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D:\MS_Excel\VD_aktuell\_mitFußzeile\"/>
    </mc:Choice>
  </mc:AlternateContent>
  <xr:revisionPtr revIDLastSave="0" documentId="13_ncr:1_{F96C284F-BD7A-4770-BACF-6BC82A842DDE}" xr6:coauthVersionLast="47" xr6:coauthVersionMax="47" xr10:uidLastSave="{00000000-0000-0000-0000-000000000000}"/>
  <bookViews>
    <workbookView xWindow="-120" yWindow="-120" windowWidth="19440" windowHeight="10440" xr2:uid="{00000000-000D-0000-FFFF-FFFF00000000}"/>
  </bookViews>
  <sheets>
    <sheet name="M+U zum Antrag" sheetId="4" r:id="rId1"/>
    <sheet name="Erläuterung Sachstand" sheetId="5" r:id="rId2"/>
    <sheet name="Erläuterung Klimamaßnahmen-neu" sheetId="11" r:id="rId3"/>
    <sheet name="Hilfsreiter" sheetId="6" state="hidden" r:id="rId4"/>
  </sheets>
  <externalReferences>
    <externalReference r:id="rId5"/>
  </externalReferences>
  <definedNames>
    <definedName name="_bau16" localSheetId="2">'[1]M+U zum Antrag'!$F$133</definedName>
    <definedName name="_bau16">'M+U zum Antrag'!$G$131</definedName>
    <definedName name="_bau17" localSheetId="2">'[1]M+U zum Antrag'!$G$133</definedName>
    <definedName name="_bau17">'M+U zum Antrag'!$H$131</definedName>
    <definedName name="_bau18" localSheetId="2">'[1]M+U zum Antrag'!$H$133</definedName>
    <definedName name="_bau18">'M+U zum Antrag'!$I$131</definedName>
    <definedName name="_bau19" localSheetId="2">'[1]M+U zum Antrag'!$I$133</definedName>
    <definedName name="_bau19">'M+U zum Antrag'!$J$131</definedName>
    <definedName name="_bau20" localSheetId="2">'[1]M+U zum Antrag'!$J$133</definedName>
    <definedName name="_bau20">'M+U zum Antrag'!$K$131</definedName>
    <definedName name="_bau21" localSheetId="2">'[1]M+U zum Antrag'!$K$133</definedName>
    <definedName name="_bau21">'M+U zum Antrag'!$L$131</definedName>
    <definedName name="_bau22" localSheetId="2">'[1]M+U zum Antrag'!$L$133</definedName>
    <definedName name="_bau22">'M+U zum Antrag'!$M$131</definedName>
    <definedName name="_bau23" localSheetId="2">'[1]M+U zum Antrag'!#REF!</definedName>
    <definedName name="_bau23">'M+U zum Antrag'!$N$131</definedName>
    <definedName name="_bau24" localSheetId="2">'[1]M+U zum Antrag'!#REF!</definedName>
    <definedName name="_bau24">'M+U zum Antrag'!$O$131</definedName>
    <definedName name="_bau25" localSheetId="2">'[1]M+U zum Antrag'!#REF!</definedName>
    <definedName name="_gru16" localSheetId="2">'[1]M+U zum Antrag'!$F$90</definedName>
    <definedName name="_gru16">'M+U zum Antrag'!$G$88</definedName>
    <definedName name="_gru17" localSheetId="2">'[1]M+U zum Antrag'!$G$90</definedName>
    <definedName name="_gru17">'M+U zum Antrag'!$H$88</definedName>
    <definedName name="_gru18" localSheetId="2">'[1]M+U zum Antrag'!$H$90</definedName>
    <definedName name="_gru18">'M+U zum Antrag'!$I$88</definedName>
    <definedName name="_gru19" localSheetId="2">'[1]M+U zum Antrag'!$I$90</definedName>
    <definedName name="_gru19">'M+U zum Antrag'!$J$88</definedName>
    <definedName name="_gru20" localSheetId="2">'[1]M+U zum Antrag'!$J$90</definedName>
    <definedName name="_gru20">'M+U zum Antrag'!$K$88</definedName>
    <definedName name="_gru21" localSheetId="2">'[1]M+U zum Antrag'!$K$90</definedName>
    <definedName name="_gru21">'M+U zum Antrag'!$L$88</definedName>
    <definedName name="_gru22" localSheetId="2">'[1]M+U zum Antrag'!$L$90</definedName>
    <definedName name="_gru22">'M+U zum Antrag'!$M$88</definedName>
    <definedName name="_gru23" localSheetId="2">'[1]M+U zum Antrag'!#REF!</definedName>
    <definedName name="_gru23">'M+U zum Antrag'!$N$88</definedName>
    <definedName name="_gru24" localSheetId="2">'[1]M+U zum Antrag'!#REF!</definedName>
    <definedName name="_gru24">'M+U zum Antrag'!$O$88</definedName>
    <definedName name="_gru25" localSheetId="2">'[1]M+U zum Antrag'!#REF!</definedName>
    <definedName name="_ord16" localSheetId="2">'[1]M+U zum Antrag'!$F$114</definedName>
    <definedName name="_ord16">'M+U zum Antrag'!$G$112</definedName>
    <definedName name="_ord17" localSheetId="2">'[1]M+U zum Antrag'!$G$114</definedName>
    <definedName name="_ord17">'M+U zum Antrag'!$H$112</definedName>
    <definedName name="_ord18" localSheetId="2">'[1]M+U zum Antrag'!$H$114</definedName>
    <definedName name="_ord18">'M+U zum Antrag'!$I$112</definedName>
    <definedName name="_ord19" localSheetId="2">'[1]M+U zum Antrag'!$I$114</definedName>
    <definedName name="_ord19">'M+U zum Antrag'!$J$112</definedName>
    <definedName name="_ord20" localSheetId="2">'[1]M+U zum Antrag'!$J$114</definedName>
    <definedName name="_ord20">'M+U zum Antrag'!$K$112</definedName>
    <definedName name="_ord21" localSheetId="2">'[1]M+U zum Antrag'!$K$114</definedName>
    <definedName name="_ord21">'M+U zum Antrag'!$L$112</definedName>
    <definedName name="_ord22" localSheetId="2">'[1]M+U zum Antrag'!$L$114</definedName>
    <definedName name="_ord22">'M+U zum Antrag'!$M$112</definedName>
    <definedName name="_ord23" localSheetId="2">'[1]M+U zum Antrag'!#REF!</definedName>
    <definedName name="_ord23">'M+U zum Antrag'!$N$112</definedName>
    <definedName name="_ord24" localSheetId="2">'[1]M+U zum Antrag'!#REF!</definedName>
    <definedName name="_ord24">'M+U zum Antrag'!$O$112</definedName>
    <definedName name="_ord25" localSheetId="2">'[1]M+U zum Antrag'!#REF!</definedName>
    <definedName name="_si16" localSheetId="2">'[1]M+U zum Antrag'!$F$147</definedName>
    <definedName name="_si16">'M+U zum Antrag'!$G$145</definedName>
    <definedName name="_si17" localSheetId="2">'[1]M+U zum Antrag'!$G$147</definedName>
    <definedName name="_si17">'M+U zum Antrag'!$H$145</definedName>
    <definedName name="_si18" localSheetId="2">'[1]M+U zum Antrag'!$H$147</definedName>
    <definedName name="_si18">'M+U zum Antrag'!$I$145</definedName>
    <definedName name="_si19" localSheetId="2">'[1]M+U zum Antrag'!$I$147</definedName>
    <definedName name="_si19">'M+U zum Antrag'!$J$145</definedName>
    <definedName name="_si20" localSheetId="2">'[1]M+U zum Antrag'!$J$147</definedName>
    <definedName name="_si20">'M+U zum Antrag'!$K$145</definedName>
    <definedName name="_si21" localSheetId="2">'[1]M+U zum Antrag'!$K$147</definedName>
    <definedName name="_si21">'M+U zum Antrag'!$L$145</definedName>
    <definedName name="_si22" localSheetId="2">'[1]M+U zum Antrag'!$L$147</definedName>
    <definedName name="_si22">'M+U zum Antrag'!$M$145</definedName>
    <definedName name="_si23" localSheetId="2">'[1]M+U zum Antrag'!#REF!</definedName>
    <definedName name="_si23">'M+U zum Antrag'!$N$145</definedName>
    <definedName name="_si24" localSheetId="2">'[1]M+U zum Antrag'!#REF!</definedName>
    <definedName name="_si24">'M+U zum Antrag'!$O$145</definedName>
    <definedName name="_si25" localSheetId="2">'[1]M+U zum Antrag'!#REF!</definedName>
    <definedName name="_vor16" localSheetId="2">'[1]M+U zum Antrag'!$F$75</definedName>
    <definedName name="_vor16">'M+U zum Antrag'!$G$73</definedName>
    <definedName name="_vor17" localSheetId="2">'[1]M+U zum Antrag'!$G$75</definedName>
    <definedName name="_vor17">'M+U zum Antrag'!$H$73</definedName>
    <definedName name="_vor18" localSheetId="2">'[1]M+U zum Antrag'!$H$75</definedName>
    <definedName name="_vor18">'M+U zum Antrag'!$I$73</definedName>
    <definedName name="_vor19" localSheetId="2">'[1]M+U zum Antrag'!$I$75</definedName>
    <definedName name="_vor19">'M+U zum Antrag'!$J$73</definedName>
    <definedName name="_vor20" localSheetId="2">'[1]M+U zum Antrag'!$J$75</definedName>
    <definedName name="_vor20">'M+U zum Antrag'!$K$73</definedName>
    <definedName name="_vor21" localSheetId="2">'[1]M+U zum Antrag'!$K$75</definedName>
    <definedName name="_vor21">'M+U zum Antrag'!$L$73</definedName>
    <definedName name="_vor22" localSheetId="2">'[1]M+U zum Antrag'!$L$75</definedName>
    <definedName name="_vor22">'M+U zum Antrag'!$M$73</definedName>
    <definedName name="_vor23" localSheetId="2">'[1]M+U zum Antrag'!#REF!</definedName>
    <definedName name="_vor23">'M+U zum Antrag'!$N$73</definedName>
    <definedName name="_vor24" localSheetId="2">'[1]M+U zum Antrag'!#REF!</definedName>
    <definedName name="_vor24">'M+U zum Antrag'!$O$73</definedName>
    <definedName name="_vor25" localSheetId="2">'[1]M+U zum Antrag'!#REF!</definedName>
    <definedName name="_xlnm.Print_Area" localSheetId="2">'Erläuterung Klimamaßnahmen-neu'!$A$1:$L$25</definedName>
    <definedName name="_xlnm.Print_Area" localSheetId="0">'M+U zum Antrag'!$A$5:$Q$223</definedName>
    <definedName name="neuerName">#REF!</definedName>
    <definedName name="Print_Area" localSheetId="1">'Erläuterung Sachstand'!$A$1:$O$194</definedName>
    <definedName name="Print_Area" localSheetId="0">'M+U zum Antrag'!$B$5:$Q$199</definedName>
    <definedName name="sonst16" localSheetId="2">'[1]M+U zum Antrag'!$F$165</definedName>
    <definedName name="sonst16">'M+U zum Antrag'!$G$163</definedName>
    <definedName name="sonst17" localSheetId="2">'[1]M+U zum Antrag'!$G$165</definedName>
    <definedName name="sonst17">'M+U zum Antrag'!$H$163</definedName>
    <definedName name="sonst18" localSheetId="2">'[1]M+U zum Antrag'!$H$165</definedName>
    <definedName name="sonst18">'M+U zum Antrag'!$I$163</definedName>
    <definedName name="sonst19" localSheetId="2">'[1]M+U zum Antrag'!$I$165</definedName>
    <definedName name="sonst19">'M+U zum Antrag'!$J$163</definedName>
    <definedName name="sonst20" localSheetId="2">'[1]M+U zum Antrag'!$J$165</definedName>
    <definedName name="sonst20">'M+U zum Antrag'!$K$163</definedName>
    <definedName name="sonst21" localSheetId="2">'[1]M+U zum Antrag'!$K$165</definedName>
    <definedName name="sonst21">'M+U zum Antrag'!$L$163</definedName>
    <definedName name="sonst22" localSheetId="2">'[1]M+U zum Antrag'!$L$165</definedName>
    <definedName name="sonst22">'M+U zum Antrag'!$M$163</definedName>
    <definedName name="sonst23" localSheetId="2">'[1]M+U zum Antrag'!#REF!</definedName>
    <definedName name="sonst23">'M+U zum Antrag'!$N$163</definedName>
    <definedName name="sonst24" localSheetId="2">'[1]M+U zum Antrag'!#REF!</definedName>
    <definedName name="sonst24">'M+U zum Antrag'!$O$163</definedName>
    <definedName name="sonst25" localSheetId="2">'[1]M+U zum Antrag'!#REF!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3" i="4" l="1"/>
  <c r="M73" i="4"/>
  <c r="N73" i="4"/>
  <c r="O73" i="4"/>
  <c r="M168" i="4" l="1"/>
  <c r="F125" i="4"/>
  <c r="F124" i="4"/>
  <c r="F144" i="4"/>
  <c r="F143" i="4"/>
  <c r="F158" i="4"/>
  <c r="M163" i="4"/>
  <c r="L163" i="4"/>
  <c r="L145" i="4"/>
  <c r="M145" i="4"/>
  <c r="L131" i="4"/>
  <c r="M131" i="4"/>
  <c r="L88" i="4"/>
  <c r="M88" i="4"/>
  <c r="L112" i="4"/>
  <c r="M112" i="4"/>
  <c r="O163" i="4"/>
  <c r="N163" i="4"/>
  <c r="K163" i="4"/>
  <c r="J163" i="4"/>
  <c r="I163" i="4"/>
  <c r="H163" i="4"/>
  <c r="G163" i="4"/>
  <c r="F162" i="4"/>
  <c r="F161" i="4"/>
  <c r="F160" i="4"/>
  <c r="F159" i="4"/>
  <c r="H150" i="4"/>
  <c r="I150" i="4" s="1"/>
  <c r="J150" i="4" s="1"/>
  <c r="K150" i="4" s="1"/>
  <c r="O145" i="4"/>
  <c r="N145" i="4"/>
  <c r="K145" i="4"/>
  <c r="J145" i="4"/>
  <c r="I145" i="4"/>
  <c r="H145" i="4"/>
  <c r="G145" i="4"/>
  <c r="H136" i="4"/>
  <c r="I136" i="4" s="1"/>
  <c r="J136" i="4" s="1"/>
  <c r="K136" i="4" s="1"/>
  <c r="L136" i="4" s="1"/>
  <c r="M136" i="4" s="1"/>
  <c r="N136" i="4" s="1"/>
  <c r="O131" i="4"/>
  <c r="N131" i="4"/>
  <c r="K131" i="4"/>
  <c r="J131" i="4"/>
  <c r="I131" i="4"/>
  <c r="H131" i="4"/>
  <c r="G131" i="4"/>
  <c r="F130" i="4"/>
  <c r="F129" i="4"/>
  <c r="F128" i="4"/>
  <c r="F127" i="4"/>
  <c r="F126" i="4"/>
  <c r="H117" i="4"/>
  <c r="I117" i="4" s="1"/>
  <c r="J117" i="4" s="1"/>
  <c r="K117" i="4" s="1"/>
  <c r="L117" i="4" s="1"/>
  <c r="M117" i="4" s="1"/>
  <c r="N117" i="4" s="1"/>
  <c r="O112" i="4"/>
  <c r="N112" i="4"/>
  <c r="K112" i="4"/>
  <c r="J112" i="4"/>
  <c r="I112" i="4"/>
  <c r="H112" i="4"/>
  <c r="G112" i="4"/>
  <c r="F111" i="4"/>
  <c r="F110" i="4"/>
  <c r="F109" i="4"/>
  <c r="F108" i="4"/>
  <c r="F107" i="4"/>
  <c r="F106" i="4"/>
  <c r="F105" i="4"/>
  <c r="F104" i="4"/>
  <c r="F103" i="4"/>
  <c r="F102" i="4"/>
  <c r="F101" i="4"/>
  <c r="F100" i="4"/>
  <c r="H93" i="4"/>
  <c r="I93" i="4" s="1"/>
  <c r="J93" i="4" s="1"/>
  <c r="K93" i="4" s="1"/>
  <c r="L93" i="4" s="1"/>
  <c r="M93" i="4" s="1"/>
  <c r="N93" i="4" s="1"/>
  <c r="O88" i="4"/>
  <c r="O168" i="4" s="1"/>
  <c r="N88" i="4"/>
  <c r="K88" i="4"/>
  <c r="J88" i="4"/>
  <c r="I88" i="4"/>
  <c r="H88" i="4"/>
  <c r="G88" i="4"/>
  <c r="F87" i="4"/>
  <c r="F86" i="4"/>
  <c r="F85" i="4"/>
  <c r="H78" i="4"/>
  <c r="I78" i="4" s="1"/>
  <c r="J78" i="4" s="1"/>
  <c r="K78" i="4" s="1"/>
  <c r="L78" i="4" s="1"/>
  <c r="M78" i="4" s="1"/>
  <c r="N78" i="4" s="1"/>
  <c r="K73" i="4"/>
  <c r="J73" i="4"/>
  <c r="I73" i="4"/>
  <c r="H73" i="4"/>
  <c r="G73" i="4"/>
  <c r="F72" i="4"/>
  <c r="F71" i="4"/>
  <c r="F70" i="4"/>
  <c r="F69" i="4"/>
  <c r="H62" i="4"/>
  <c r="I62" i="4" s="1"/>
  <c r="J62" i="4" s="1"/>
  <c r="K62" i="4" s="1"/>
  <c r="L62" i="4" s="1"/>
  <c r="M62" i="4" s="1"/>
  <c r="N62" i="4" s="1"/>
  <c r="H49" i="4"/>
  <c r="I49" i="4" s="1"/>
  <c r="J49" i="4" s="1"/>
  <c r="K49" i="4" s="1"/>
  <c r="L49" i="4" s="1"/>
  <c r="M49" i="4" s="1"/>
  <c r="N49" i="4" s="1"/>
  <c r="N168" i="4" l="1"/>
  <c r="L168" i="4"/>
  <c r="F112" i="4"/>
  <c r="L150" i="4"/>
  <c r="M150" i="4" s="1"/>
  <c r="N150" i="4" s="1"/>
  <c r="O150" i="4" s="1"/>
  <c r="O136" i="4"/>
  <c r="O117" i="4"/>
  <c r="O93" i="4"/>
  <c r="O78" i="4"/>
  <c r="O62" i="4"/>
  <c r="J168" i="4"/>
  <c r="F131" i="4"/>
  <c r="F88" i="4"/>
  <c r="F163" i="4"/>
  <c r="I168" i="4"/>
  <c r="F145" i="4"/>
  <c r="F73" i="4"/>
  <c r="G168" i="4"/>
  <c r="K168" i="4"/>
  <c r="H168" i="4"/>
  <c r="F174" i="4" l="1"/>
</calcChain>
</file>

<file path=xl/sharedStrings.xml><?xml version="1.0" encoding="utf-8"?>
<sst xmlns="http://schemas.openxmlformats.org/spreadsheetml/2006/main" count="117" uniqueCount="85">
  <si>
    <t>8. Gesamtsumme aller Ausgaben (= KuF)
(Summe 7. Ausgaben)</t>
  </si>
  <si>
    <t>7. Summe aller Ausgaben (= KuF)
(Ausgaben 1. - 6.)</t>
  </si>
  <si>
    <t>Summe Sonstige Maßnahmen:</t>
  </si>
  <si>
    <t>6.Sonstige Maßnahmen</t>
  </si>
  <si>
    <t>Summe Sicherungsmaßnahmen:</t>
  </si>
  <si>
    <t>Summe Baumaßnahmen:</t>
  </si>
  <si>
    <t>4. Baumaßnahmen</t>
  </si>
  <si>
    <t>Summe Ordnungsmaßnahmen:</t>
  </si>
  <si>
    <t>3. Ordnungsmaßnahmen</t>
  </si>
  <si>
    <t>Summe Grunderwerb:</t>
  </si>
  <si>
    <t>2. Grunderwerb</t>
  </si>
  <si>
    <t>Summe Vorbereitung:</t>
  </si>
  <si>
    <t>1. Vorbereitung</t>
  </si>
  <si>
    <t>Einzelmaßnahme (Straße, Hausnummer, Projektbezeichnung)</t>
  </si>
  <si>
    <t>lfd. Nr.</t>
  </si>
  <si>
    <t>Maßnahmeplan (IST und geplant über gesamte Laufzeit)</t>
  </si>
  <si>
    <t>Programmaufnahme - erstes HJ (JJJJ)</t>
  </si>
  <si>
    <t>Umsetzungsplan (IST und geplant über gesamte Laufzeit)</t>
  </si>
  <si>
    <t>Programmende geplant - letztes HJ (JJJJ)</t>
  </si>
  <si>
    <t>Anlage 3 zum Antrag Städtebauförderung im Programmjahr
Maßnahme- und Umsetzungsplan / Sachstandsbericht</t>
  </si>
  <si>
    <t>Programmjahr (JJJJ)</t>
  </si>
  <si>
    <t>Vorjahre seit Beginn</t>
  </si>
  <si>
    <t>lfd. 
Nr.</t>
  </si>
  <si>
    <t>Kenn-  zeichen</t>
  </si>
  <si>
    <t>Begründung (bei Kennzeichen H alle weiteren o.g. erforderlichen Angaben)</t>
  </si>
  <si>
    <t>SDP</t>
  </si>
  <si>
    <t xml:space="preserve">SSP </t>
  </si>
  <si>
    <t xml:space="preserve">SOP </t>
  </si>
  <si>
    <t>KSP</t>
  </si>
  <si>
    <t>ZSP</t>
  </si>
  <si>
    <t>LZP</t>
  </si>
  <si>
    <t>SZP</t>
  </si>
  <si>
    <t>WEP-A</t>
  </si>
  <si>
    <t>WEP-RW</t>
  </si>
  <si>
    <t>WEP-RI</t>
  </si>
  <si>
    <t>SU-A</t>
  </si>
  <si>
    <t>SU-RW</t>
  </si>
  <si>
    <t>SU-RI</t>
  </si>
  <si>
    <t>Folgejahre ab</t>
  </si>
  <si>
    <t>Mittelver-wendung</t>
  </si>
  <si>
    <r>
      <t>5.Sicherungsmaßnahmen</t>
    </r>
    <r>
      <rPr>
        <vertAlign val="superscript"/>
        <sz val="8"/>
        <rFont val="Arial"/>
        <family val="2"/>
      </rPr>
      <t>3</t>
    </r>
  </si>
  <si>
    <t xml:space="preserve">FF </t>
  </si>
  <si>
    <t>SFG</t>
  </si>
  <si>
    <t>A</t>
  </si>
  <si>
    <t>H</t>
  </si>
  <si>
    <t>ZV</t>
  </si>
  <si>
    <t>KR</t>
  </si>
  <si>
    <t>KE</t>
  </si>
  <si>
    <t>E</t>
  </si>
  <si>
    <t>Vorjahre seit Programm-aufnahme</t>
  </si>
  <si>
    <r>
      <t>Mittelver-wendung aus Programm</t>
    </r>
    <r>
      <rPr>
        <vertAlign val="superscript"/>
        <sz val="8"/>
        <rFont val="Arial"/>
        <family val="2"/>
      </rPr>
      <t>2</t>
    </r>
  </si>
  <si>
    <t>geschätzte Gesamt-kosten in TEUR</t>
  </si>
  <si>
    <t>Zeitlicher Ablauf der einzelnen Maßnahmen der Gesamtmaßnahme - Förderrahmen im jeweiligen Jahr in TEUR</t>
  </si>
  <si>
    <t>Erläuterungen zum Sachstand der mit H, ZV, KE, E, FF und SFG gekennzeichneten Einzelmaßnahmen</t>
  </si>
  <si>
    <t>Zum Einfügen weiterer Zeilen positionieren Sie bitte den Kursor in einer Zeile und wählen im Register "Start" in der Gruppe "Zellen" das Menü "Einfügen" - "Blattzeilen einfügen" aus. Markieren Sie mehrere Zeilen, werden mehrere Zeilen eingefügt. 
In neu eingefügten Zeilen müssen Sie in Spalte 5 die Summenformel ergänzen (indem Sie diese aus einer anderen Zeile kopieren).</t>
  </si>
  <si>
    <t>Fördergebiet</t>
  </si>
  <si>
    <t>nur
SU-RW/ WEP-RW: zuwen-dungsfähi-ge Wohn-fläche 
(in qm)</t>
  </si>
  <si>
    <t>Bitte tragen Sie in diesen Vordruck alle geplanten und bereits durchgeführten sowie alle ggf. entfallenen oder in ein anderes Förderprogramm verschobenen Einzelmaßnahmen ein. Bitte verändern Sie die Nummerierung ggü. dem Vorjahr nicht. Dies gilt auch für Einzelmaßnahmen im Fördergebiet, die mit Mitteln aus dem Vorgängerprogramm "bis PJ 2019" durchgeführt und geplant wurden. Einzelmaßnahmen dürfen nicht gelöscht werden, sondern sollen auch enthalten bleiben, wenn sie nicht oder nicht mit Städtebaufördermitteln durchgeführt werden.</t>
  </si>
  <si>
    <t xml:space="preserve"> zum Neuantrag </t>
  </si>
  <si>
    <t xml:space="preserve"> zum Fortsetzungsantrag</t>
  </si>
  <si>
    <r>
      <t>Folgende Angaben sind</t>
    </r>
    <r>
      <rPr>
        <u/>
        <sz val="8"/>
        <rFont val="Arial"/>
        <family val="2"/>
      </rPr>
      <t xml:space="preserve"> zwingend vollständig erforderlich</t>
    </r>
    <r>
      <rPr>
        <sz val="8"/>
        <rFont val="Arial"/>
        <family val="2"/>
      </rPr>
      <t xml:space="preserve"> (sofern Platz nicht ausreicht - bitte Anlagen beifügen):
</t>
    </r>
    <r>
      <rPr>
        <u/>
        <sz val="8"/>
        <rFont val="Arial"/>
        <family val="2"/>
      </rPr>
      <t>Kennzeichen H</t>
    </r>
    <r>
      <rPr>
        <sz val="8"/>
        <rFont val="Arial"/>
        <family val="2"/>
      </rPr>
      <t xml:space="preserve">: Kurzbeschreibung der Einzelmaßnahme, Fördergegenstand lt. RL Städtebauliche Erneuerung, Herleitung der Einzelmaßnahme aus dem Fördergebietskonzept; Wurde der ggf. bestehende Vorrang einer Fachförderung geprüft (ja/nein)?, Begründung für die Hinzufügung der Einzelmaßnahme
</t>
    </r>
    <r>
      <rPr>
        <u/>
        <sz val="8"/>
        <rFont val="Arial"/>
        <family val="2"/>
      </rPr>
      <t>Kennzeichen ZV, KE, E, FF, SFG</t>
    </r>
    <r>
      <rPr>
        <sz val="8"/>
        <rFont val="Arial"/>
        <family val="2"/>
      </rPr>
      <t xml:space="preserve">: Begründung 
</t>
    </r>
    <r>
      <rPr>
        <u/>
        <sz val="8"/>
        <rFont val="Arial"/>
        <family val="2"/>
      </rPr>
      <t>Kennzeichen A</t>
    </r>
    <r>
      <rPr>
        <sz val="8"/>
        <rFont val="Arial"/>
        <family val="2"/>
      </rPr>
      <t>: Sofern der Abschluss einer EM mit einer Kostenerhöhung oder Kostenreduzierung verbunden ist, ist dies hier zu erläutern.</t>
    </r>
  </si>
  <si>
    <t xml:space="preserve"> 
</t>
  </si>
  <si>
    <r>
      <rPr>
        <b/>
        <sz val="8"/>
        <rFont val="Arial"/>
        <family val="2"/>
      </rPr>
      <t>lfd. 
Nr.</t>
    </r>
    <r>
      <rPr>
        <sz val="8"/>
        <rFont val="Arial"/>
        <family val="2"/>
      </rPr>
      <t xml:space="preserve">
(gemäß MuP
 Reiter 1)</t>
    </r>
  </si>
  <si>
    <t>Summe Förder-rahmen 
(Sp. 6-14)</t>
  </si>
  <si>
    <t xml:space="preserve">Einordnung </t>
  </si>
  <si>
    <r>
      <t>Einordnung ab FSA: 
H; ZV; KE; E, FF, SFG, oÄ</t>
    </r>
    <r>
      <rPr>
        <vertAlign val="superscript"/>
        <sz val="8"/>
        <rFont val="Arial"/>
        <family val="2"/>
      </rPr>
      <t>1</t>
    </r>
  </si>
  <si>
    <t>Erläuterungen zu Maßnahmen des Klimaschutzes bzw. zur Anpassung an den Klimawandel gemäß Art. 3 Abs. 2 VV Städtebauförderung und Bekanntmachung des SMIL</t>
  </si>
  <si>
    <r>
      <rPr>
        <b/>
        <sz val="8"/>
        <rFont val="Arial"/>
        <family val="2"/>
      </rPr>
      <t>Einzelmaßnahme</t>
    </r>
    <r>
      <rPr>
        <sz val="8"/>
        <rFont val="Arial"/>
        <family val="2"/>
      </rPr>
      <t xml:space="preserve"> 
(Straße, Hausnummer, Projektbezeichnung)
(Übertrag gemäß Reiter 1)</t>
    </r>
  </si>
  <si>
    <t>Umsetzungs-zeitraum 
(Kalender-jahr/e: 
JJJJ/
JJJJ-JJJJ)</t>
  </si>
  <si>
    <r>
      <t xml:space="preserve">Fördergegenstand Städtebauförderung
</t>
    </r>
    <r>
      <rPr>
        <sz val="8"/>
        <rFont val="Arial"/>
        <family val="2"/>
      </rPr>
      <t xml:space="preserve">1 = Straßen, Wege, Plätze
2 = Grün- u. Freiflächen 
3 = öffentl. Gebäude
4 = private Gebäude
5 = Nichtinvestive Maßnahme
6 = kein Fördergegenstand Städtebauförderung
</t>
    </r>
    <r>
      <rPr>
        <b/>
        <sz val="8"/>
        <rFont val="Arial"/>
        <family val="2"/>
      </rPr>
      <t xml:space="preserve">
 </t>
    </r>
  </si>
  <si>
    <t xml:space="preserve">Finanzierungsquelle
(Städtebauförderung/
andere Mittel)
</t>
  </si>
  <si>
    <t xml:space="preserve">Zum Einfügen weiterer Zeilen positionieren Sie bitte den Kursor in einer Zeile und wählen im Register "Start" in der Gruppe "Zellen" das Menü "Einfügen" - "Blattzeilen einfügen" aus. Markieren Sie mehrere Zeilen, werden mehrere Zeilen eingefügt. 
</t>
  </si>
  <si>
    <t>Die Maßnahmen des Klimaschutzes bzw. Klimaanpassung sind im Reiter 3 zu beschreiben.</t>
  </si>
  <si>
    <r>
      <rPr>
        <vertAlign val="superscript"/>
        <sz val="7"/>
        <rFont val="Arial"/>
        <family val="2"/>
      </rPr>
      <t>1</t>
    </r>
    <r>
      <rPr>
        <sz val="7"/>
        <rFont val="Arial"/>
        <family val="2"/>
      </rPr>
      <t xml:space="preserve"> Es sind jährlich alle Einzelmaßnahmen im Förderzeitraum seit Programmaufnahme darzustellen. Ab Einreichung des ersten Fortsetzungsantrages sind folgende </t>
    </r>
    <r>
      <rPr>
        <b/>
        <sz val="7"/>
        <rFont val="Arial"/>
        <family val="2"/>
      </rPr>
      <t>Kennzeichnungen</t>
    </r>
    <r>
      <rPr>
        <sz val="7"/>
        <rFont val="Arial"/>
        <family val="2"/>
      </rPr>
      <t xml:space="preserve">, sofern zutreffend, zu  verwenden:
  A = abgeschlossen
  H = hinzugefügt (Ausnahmefall)
  ZV = zeitlich verschoben
  KR = Kostenreduzierung
  KE = Kostenerhöhung
  E = entfällt
  oÄ = bleibt ohne Änderungen
  Bei Auswahl H, ZV, KE und E ist eine maßnahmekonkrete Begründung auf einer separaten Anlage beizufügen. Hierfür ist Reiter 2 dieser Datei vollständig entsprechend den Vorgaben zu jeder Einzelmaßnahme mit Kennzeichnung 
  H, ZV, KE und E zu befüllen. Sofern der Platz nicht ausreicht, sind Anlagen beizufügen. Wenn eine abgeschlossene Einzelmaßnahme mit einer Kostenerhöhung oder Kostenreduzierung verbunden ist, so ist dies ebenfalls in Reiter 2 zu erläutern. </t>
    </r>
  </si>
  <si>
    <t>oÄ</t>
  </si>
  <si>
    <r>
      <rPr>
        <vertAlign val="superscript"/>
        <sz val="7"/>
        <rFont val="Arial"/>
        <family val="2"/>
      </rPr>
      <t>2</t>
    </r>
    <r>
      <rPr>
        <sz val="7"/>
        <rFont val="Arial"/>
        <family val="2"/>
      </rPr>
      <t xml:space="preserve"> Sofern ein Wechsel einer zuvor in der Städtebauförderung geplanten Einzelmaßnahme erfolgt ist dies hier mit folgenden Kürzeln zu erfassen:
  FF = Wechsel zu Fachförderung (entfällt in der Städtebauförderung)
  SFG = Wechsel zu Förderung nach RL Investitionsgesetz Kohleregionen (RL InvKG) (entfällt in der Städtebauförderung)
  Bei Auswahl  FF und SFG ist eine maßnahmekonkrete Begründung im Reiter 2 erforderlich.
</t>
    </r>
    <r>
      <rPr>
        <vertAlign val="superscript"/>
        <sz val="7"/>
        <rFont val="Arial"/>
        <family val="2"/>
      </rPr>
      <t>3</t>
    </r>
    <r>
      <rPr>
        <sz val="7"/>
        <rFont val="Arial"/>
        <family val="2"/>
      </rPr>
      <t xml:space="preserve"> Sicherungsmaßnahmen des Antragsjahres und max. der beiden Folgejahre</t>
    </r>
  </si>
  <si>
    <t>https://www.bauen-wohnen.sachsen.de/klimaschutz-und-anpassung-8179.html</t>
  </si>
  <si>
    <t>Beispielhafte Maßnahmen  finden Sie auf der Internetseite zur Städtebauförderung in Sachsen unter dem Reiter "Klimaschutz und Klimaanpassung" bzw. unter nachfolgendem Link:</t>
  </si>
  <si>
    <r>
      <t xml:space="preserve">Programmjahresübergreifende Darstellung: Gemäß der Maßnahme- und Umsetzungsplanung sind die folgenden Angaben </t>
    </r>
    <r>
      <rPr>
        <u/>
        <sz val="8"/>
        <rFont val="Arial"/>
        <family val="2"/>
      </rPr>
      <t>zwingend vollständig erforderlich</t>
    </r>
    <r>
      <rPr>
        <sz val="8"/>
        <rFont val="Arial"/>
        <family val="2"/>
      </rPr>
      <t xml:space="preserve"> (ggf. Anlagen beifügen):</t>
    </r>
  </si>
  <si>
    <t>Die Maßnahmen müssen in angemessenem Umfang erfolgen, d.h. es müssen mehrere Maßnahmen (mind. 2) pro Programmjahr erfolgen. Die Voraussetzung ist ebenfalls erfüllt, sofern die Maßnahmen in anderer Weise finanziert werden (Mittelbündelung) bzw. die Maßgabe in der Gesamtschau der bisherigen Zuwendungszeiträume erfüllt wurde.</t>
  </si>
  <si>
    <t xml:space="preserve">Kurzbeschreibung der Einzelmaßnahme 
</t>
  </si>
  <si>
    <t xml:space="preserve">vorgesehene Maßnahmen des Klimaschutzes bzw. der Klimaanpassung im beantragten Programmjahr </t>
  </si>
  <si>
    <t>weitere geplante, bereits begonnene oder realisierte Maßnahmen des Klimaschutzes bzw. der Klimaanpassung</t>
  </si>
  <si>
    <r>
      <rPr>
        <b/>
        <sz val="8"/>
        <rFont val="Arial"/>
        <family val="2"/>
      </rPr>
      <t>Klimatische Wirkung</t>
    </r>
    <r>
      <rPr>
        <sz val="8"/>
        <rFont val="Arial"/>
        <family val="2"/>
      </rPr>
      <t xml:space="preserve">
1 = Reduzierung Wärme-
      inseleffekt
2 = Erhöhung Versickerungs-
      leistung
3 = CO2-Reduzierung
4 = Minderung von Endenergie-
      verbrauch
5 = Schutz vor Extremwetter-
      ereignissen
6 = Erhöhung Biodiversität
</t>
    </r>
  </si>
  <si>
    <t>Zutreffende Nummern mit "X" in der Spalte kennzeichnen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</si>
</sst>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
    <numFmt numFmtId="166" formatCode="0.000"/>
  </numFmts>
  <fonts count="32" x14ac:knownFonts="1">
    <font>
      <sz val="10"/>
      <color theme="1"/>
      <name val="Arial"/>
      <family val="2"/>
    </font>
    <font>
      <sz val="10"/>
      <name val="Arial"/>
      <family val="2"/>
    </font>
    <font>
      <sz val="8"/>
      <name val="Arial"/>
      <family val="2"/>
    </font>
    <font>
      <b/>
      <sz val="8"/>
      <name val="Arial"/>
      <family val="2"/>
    </font>
    <font>
      <sz val="7"/>
      <name val="Arial"/>
      <family val="2"/>
    </font>
    <font>
      <sz val="9"/>
      <name val="Arial"/>
      <family val="2"/>
    </font>
    <font>
      <sz val="10"/>
      <color theme="0"/>
      <name val="Arial"/>
      <family val="2"/>
    </font>
    <font>
      <sz val="11"/>
      <color theme="1"/>
      <name val="Calibri"/>
      <family val="2"/>
      <scheme val="minor"/>
    </font>
    <font>
      <sz val="11"/>
      <color indexed="8"/>
      <name val="Calibri"/>
      <family val="2"/>
    </font>
    <font>
      <b/>
      <sz val="9"/>
      <name val="Arial"/>
      <family val="2"/>
    </font>
    <font>
      <strike/>
      <sz val="10"/>
      <name val="Arial"/>
      <family val="2"/>
    </font>
    <font>
      <strike/>
      <sz val="8"/>
      <name val="Arial"/>
      <family val="2"/>
    </font>
    <font>
      <strike/>
      <sz val="9"/>
      <name val="Arial"/>
      <family val="2"/>
    </font>
    <font>
      <sz val="8"/>
      <color theme="1"/>
      <name val="Arial"/>
      <family val="2"/>
    </font>
    <font>
      <strike/>
      <sz val="7"/>
      <name val="Arial"/>
      <family val="2"/>
    </font>
    <font>
      <vertAlign val="superscript"/>
      <sz val="8"/>
      <name val="Arial"/>
      <family val="2"/>
    </font>
    <font>
      <vertAlign val="superscript"/>
      <sz val="7"/>
      <name val="Arial"/>
      <family val="2"/>
    </font>
    <font>
      <b/>
      <sz val="10"/>
      <name val="Arial"/>
      <family val="2"/>
    </font>
    <font>
      <b/>
      <sz val="7"/>
      <name val="Arial"/>
      <family val="2"/>
    </font>
    <font>
      <sz val="10"/>
      <color rgb="FF000000"/>
      <name val="Arial"/>
      <family val="2"/>
    </font>
    <font>
      <b/>
      <sz val="8"/>
      <color rgb="FFFFFF00"/>
      <name val="Arial"/>
      <family val="2"/>
    </font>
    <font>
      <u/>
      <sz val="8"/>
      <name val="Arial"/>
      <family val="2"/>
    </font>
    <font>
      <b/>
      <sz val="10"/>
      <color rgb="FFFFFF00"/>
      <name val="Arial"/>
      <family val="2"/>
    </font>
    <font>
      <sz val="6"/>
      <name val="Arial"/>
      <family val="2"/>
    </font>
    <font>
      <strike/>
      <sz val="6"/>
      <name val="Arial"/>
      <family val="2"/>
    </font>
    <font>
      <b/>
      <sz val="10"/>
      <color theme="0"/>
      <name val="Arial"/>
      <family val="2"/>
    </font>
    <font>
      <b/>
      <sz val="10"/>
      <color theme="1"/>
      <name val="Arial"/>
      <family val="2"/>
    </font>
    <font>
      <b/>
      <sz val="11"/>
      <color theme="0"/>
      <name val="Arial"/>
      <family val="2"/>
    </font>
    <font>
      <b/>
      <sz val="11"/>
      <color theme="1"/>
      <name val="Arial"/>
      <family val="2"/>
    </font>
    <font>
      <sz val="10"/>
      <color rgb="FF3B50ED"/>
      <name val="Arial"/>
      <family val="2"/>
    </font>
    <font>
      <u/>
      <sz val="10"/>
      <color theme="10"/>
      <name val="Arial"/>
      <family val="2"/>
    </font>
    <font>
      <u/>
      <sz val="8"/>
      <color rgb="FF0000FF"/>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lightUp"/>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0" fontId="1" fillId="0" borderId="0"/>
    <xf numFmtId="0" fontId="7" fillId="0" borderId="0"/>
    <xf numFmtId="164" fontId="8" fillId="0" borderId="0" applyFont="0" applyFill="0" applyBorder="0" applyAlignment="0" applyProtection="0"/>
    <xf numFmtId="0" fontId="30" fillId="0" borderId="0" applyNumberFormat="0" applyFill="0" applyBorder="0" applyAlignment="0" applyProtection="0"/>
  </cellStyleXfs>
  <cellXfs count="343">
    <xf numFmtId="0" fontId="0" fillId="0" borderId="0" xfId="0"/>
    <xf numFmtId="0" fontId="1" fillId="0" borderId="0" xfId="1"/>
    <xf numFmtId="0" fontId="1" fillId="0" borderId="0" xfId="1" applyFill="1" applyBorder="1" applyAlignment="1"/>
    <xf numFmtId="0" fontId="1" fillId="0" borderId="0" xfId="1" applyAlignment="1">
      <alignment horizontal="center"/>
    </xf>
    <xf numFmtId="0" fontId="1" fillId="0" borderId="0" xfId="1" applyAlignment="1">
      <alignment horizontal="left"/>
    </xf>
    <xf numFmtId="0" fontId="2" fillId="0" borderId="0" xfId="1" applyFont="1"/>
    <xf numFmtId="0" fontId="1" fillId="0" borderId="0" xfId="1" applyBorder="1" applyAlignment="1"/>
    <xf numFmtId="0" fontId="1" fillId="2" borderId="0" xfId="1" applyFill="1"/>
    <xf numFmtId="0" fontId="2" fillId="2" borderId="0" xfId="1" applyFont="1" applyFill="1" applyAlignment="1">
      <alignment horizontal="left"/>
    </xf>
    <xf numFmtId="0" fontId="1" fillId="0" borderId="0" xfId="1" applyAlignment="1">
      <alignment vertical="center"/>
    </xf>
    <xf numFmtId="165" fontId="1" fillId="0" borderId="0" xfId="1" applyNumberFormat="1"/>
    <xf numFmtId="165" fontId="1" fillId="0" borderId="0" xfId="1" applyNumberFormat="1" applyFill="1" applyBorder="1" applyAlignment="1"/>
    <xf numFmtId="0" fontId="5" fillId="0" borderId="0" xfId="1" applyFont="1"/>
    <xf numFmtId="0" fontId="5" fillId="0" borderId="0" xfId="1" applyFont="1" applyFill="1" applyBorder="1" applyAlignment="1">
      <alignment horizontal="left"/>
    </xf>
    <xf numFmtId="0" fontId="5" fillId="0" borderId="0" xfId="1" applyFont="1" applyFill="1" applyBorder="1" applyAlignment="1">
      <alignment horizontal="center"/>
    </xf>
    <xf numFmtId="0" fontId="5" fillId="0" borderId="0" xfId="1" applyFont="1" applyProtection="1"/>
    <xf numFmtId="165" fontId="1" fillId="0" borderId="0" xfId="1" applyNumberFormat="1" applyAlignment="1">
      <alignment horizontal="right"/>
    </xf>
    <xf numFmtId="165" fontId="5" fillId="0" borderId="0" xfId="1" applyNumberFormat="1" applyFont="1" applyAlignment="1">
      <alignment horizontal="right"/>
    </xf>
    <xf numFmtId="165" fontId="5" fillId="0" borderId="0" xfId="1" applyNumberFormat="1" applyFont="1" applyFill="1" applyBorder="1" applyAlignment="1">
      <alignment horizontal="right"/>
    </xf>
    <xf numFmtId="165" fontId="5" fillId="0" borderId="0" xfId="1" applyNumberFormat="1" applyFont="1" applyAlignment="1" applyProtection="1">
      <alignment horizontal="right"/>
    </xf>
    <xf numFmtId="165" fontId="5" fillId="0" borderId="1" xfId="1" applyNumberFormat="1" applyFont="1" applyBorder="1" applyAlignment="1" applyProtection="1">
      <alignment horizontal="right" vertical="center"/>
      <protection locked="0"/>
    </xf>
    <xf numFmtId="0" fontId="5" fillId="4" borderId="0" xfId="1" applyFont="1" applyFill="1" applyBorder="1" applyAlignment="1">
      <alignment horizontal="right" vertical="center"/>
    </xf>
    <xf numFmtId="0" fontId="5" fillId="4" borderId="5" xfId="1" applyFont="1" applyFill="1" applyBorder="1" applyAlignment="1">
      <alignment horizontal="right" vertical="center"/>
    </xf>
    <xf numFmtId="0" fontId="5" fillId="4" borderId="8" xfId="1" applyFont="1" applyFill="1" applyBorder="1" applyAlignment="1">
      <alignment horizontal="right" vertical="center"/>
    </xf>
    <xf numFmtId="0" fontId="5" fillId="4" borderId="0" xfId="1" applyFont="1" applyFill="1" applyBorder="1" applyAlignment="1" applyProtection="1">
      <alignment horizontal="right" vertical="center"/>
    </xf>
    <xf numFmtId="0" fontId="5" fillId="4" borderId="5" xfId="1" applyFont="1" applyFill="1" applyBorder="1" applyAlignment="1" applyProtection="1">
      <alignment horizontal="right" vertical="center"/>
    </xf>
    <xf numFmtId="0" fontId="5" fillId="4" borderId="8" xfId="1" applyFont="1" applyFill="1" applyBorder="1" applyAlignment="1" applyProtection="1">
      <alignment horizontal="right" vertical="center"/>
    </xf>
    <xf numFmtId="0" fontId="1" fillId="0" borderId="0" xfId="1" applyAlignment="1">
      <alignment horizontal="center" vertical="center"/>
    </xf>
    <xf numFmtId="0" fontId="1" fillId="0" borderId="0" xfId="1" applyFill="1" applyBorder="1" applyAlignment="1">
      <alignment horizontal="center" vertical="center"/>
    </xf>
    <xf numFmtId="0" fontId="1" fillId="0" borderId="0" xfId="1" applyAlignment="1" applyProtection="1">
      <alignment vertical="center"/>
    </xf>
    <xf numFmtId="0" fontId="5" fillId="0" borderId="1" xfId="1" applyFont="1" applyFill="1" applyBorder="1" applyAlignment="1" applyProtection="1">
      <alignment horizontal="center" vertical="center"/>
      <protection locked="0"/>
    </xf>
    <xf numFmtId="0" fontId="10" fillId="0" borderId="0" xfId="1" applyFont="1"/>
    <xf numFmtId="0" fontId="10" fillId="2" borderId="0" xfId="1" applyFont="1" applyFill="1"/>
    <xf numFmtId="0" fontId="10" fillId="0" borderId="0" xfId="1" applyFont="1" applyBorder="1" applyAlignment="1"/>
    <xf numFmtId="0" fontId="11" fillId="0" borderId="0" xfId="1" applyFont="1" applyFill="1" applyBorder="1" applyAlignment="1">
      <alignment horizontal="left"/>
    </xf>
    <xf numFmtId="0" fontId="10" fillId="0" borderId="0" xfId="1" applyFont="1" applyFill="1" applyBorder="1" applyAlignment="1">
      <alignment horizontal="left" vertical="center"/>
    </xf>
    <xf numFmtId="0" fontId="10" fillId="0" borderId="0" xfId="1" applyFont="1" applyAlignment="1">
      <alignment horizontal="center"/>
    </xf>
    <xf numFmtId="0" fontId="12" fillId="0" borderId="0" xfId="1" applyFont="1"/>
    <xf numFmtId="0" fontId="12" fillId="0" borderId="0" xfId="1" applyFont="1" applyFill="1" applyBorder="1" applyAlignment="1">
      <alignment horizontal="center"/>
    </xf>
    <xf numFmtId="0" fontId="12" fillId="0" borderId="0" xfId="1" applyFont="1" applyProtection="1"/>
    <xf numFmtId="0" fontId="14" fillId="0" borderId="0" xfId="1" applyFont="1"/>
    <xf numFmtId="0" fontId="6" fillId="3" borderId="0" xfId="1" applyFont="1" applyFill="1" applyAlignment="1">
      <alignment horizontal="left"/>
    </xf>
    <xf numFmtId="0" fontId="2" fillId="2" borderId="0" xfId="1" applyFont="1" applyFill="1" applyAlignment="1">
      <alignment horizontal="left" vertical="center"/>
    </xf>
    <xf numFmtId="0" fontId="1" fillId="4" borderId="10" xfId="1" applyFill="1" applyBorder="1" applyAlignment="1">
      <alignment horizontal="center" vertical="center"/>
    </xf>
    <xf numFmtId="0" fontId="1" fillId="4" borderId="11" xfId="1" applyFill="1" applyBorder="1" applyAlignment="1">
      <alignment horizontal="center" vertical="center"/>
    </xf>
    <xf numFmtId="0" fontId="1" fillId="4" borderId="12" xfId="1" applyFill="1" applyBorder="1" applyAlignment="1">
      <alignment horizontal="center" vertical="center"/>
    </xf>
    <xf numFmtId="0" fontId="1" fillId="0" borderId="0" xfId="1" applyFont="1"/>
    <xf numFmtId="0" fontId="12" fillId="4" borderId="0" xfId="1" applyFont="1" applyFill="1" applyBorder="1" applyAlignment="1">
      <alignment horizontal="center"/>
    </xf>
    <xf numFmtId="0" fontId="12" fillId="4" borderId="5" xfId="1" applyFont="1" applyFill="1" applyBorder="1" applyAlignment="1">
      <alignment horizontal="center"/>
    </xf>
    <xf numFmtId="0" fontId="2" fillId="4" borderId="8" xfId="1" applyFont="1" applyFill="1" applyBorder="1" applyAlignment="1">
      <alignment horizontal="left" wrapText="1"/>
    </xf>
    <xf numFmtId="0" fontId="2" fillId="4" borderId="9" xfId="1" applyFont="1" applyFill="1" applyBorder="1" applyAlignment="1">
      <alignment horizontal="left" wrapText="1"/>
    </xf>
    <xf numFmtId="0" fontId="2" fillId="4" borderId="0" xfId="1" applyFont="1" applyFill="1" applyBorder="1" applyAlignment="1">
      <alignment horizontal="left" wrapText="1"/>
    </xf>
    <xf numFmtId="0" fontId="2" fillId="4" borderId="3" xfId="1" applyFont="1" applyFill="1" applyBorder="1" applyAlignment="1">
      <alignment horizontal="left" wrapText="1"/>
    </xf>
    <xf numFmtId="0" fontId="2" fillId="4" borderId="5" xfId="1" applyFont="1" applyFill="1" applyBorder="1" applyAlignment="1">
      <alignment horizontal="left" wrapText="1"/>
    </xf>
    <xf numFmtId="0" fontId="2" fillId="4" borderId="6" xfId="1" applyFont="1" applyFill="1" applyBorder="1" applyAlignment="1">
      <alignment horizontal="left" wrapText="1"/>
    </xf>
    <xf numFmtId="0" fontId="5" fillId="4" borderId="10"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1" fillId="3" borderId="0" xfId="1" applyFont="1" applyFill="1" applyAlignment="1">
      <alignment horizontal="left"/>
    </xf>
    <xf numFmtId="0" fontId="1" fillId="0" borderId="0" xfId="1" applyAlignment="1" applyProtection="1"/>
    <xf numFmtId="166" fontId="10" fillId="4" borderId="0" xfId="1" applyNumberFormat="1" applyFont="1" applyFill="1" applyBorder="1" applyAlignment="1">
      <alignment horizontal="center"/>
    </xf>
    <xf numFmtId="166" fontId="10" fillId="4" borderId="5" xfId="1" applyNumberFormat="1" applyFont="1" applyFill="1" applyBorder="1" applyAlignment="1">
      <alignment horizontal="center"/>
    </xf>
    <xf numFmtId="166" fontId="10" fillId="0" borderId="0" xfId="1" applyNumberFormat="1" applyFont="1" applyAlignment="1">
      <alignment horizontal="center"/>
    </xf>
    <xf numFmtId="166" fontId="10" fillId="0" borderId="0" xfId="1" applyNumberFormat="1" applyFont="1"/>
    <xf numFmtId="166" fontId="12" fillId="4" borderId="0" xfId="1" applyNumberFormat="1" applyFont="1" applyFill="1" applyBorder="1" applyAlignment="1">
      <alignment horizontal="center"/>
    </xf>
    <xf numFmtId="166" fontId="12" fillId="4" borderId="5" xfId="1" applyNumberFormat="1" applyFont="1" applyFill="1" applyBorder="1" applyAlignment="1">
      <alignment horizontal="center"/>
    </xf>
    <xf numFmtId="166" fontId="12" fillId="0" borderId="0" xfId="1" applyNumberFormat="1" applyFont="1"/>
    <xf numFmtId="166" fontId="12" fillId="0" borderId="0" xfId="1" applyNumberFormat="1" applyFont="1" applyFill="1" applyBorder="1" applyAlignment="1">
      <alignment horizontal="center"/>
    </xf>
    <xf numFmtId="166" fontId="12" fillId="4" borderId="0" xfId="1" applyNumberFormat="1" applyFont="1" applyFill="1" applyBorder="1" applyAlignment="1" applyProtection="1">
      <alignment horizontal="center"/>
    </xf>
    <xf numFmtId="166" fontId="12" fillId="4" borderId="5" xfId="1" applyNumberFormat="1" applyFont="1" applyFill="1" applyBorder="1" applyAlignment="1" applyProtection="1">
      <alignment horizontal="center"/>
    </xf>
    <xf numFmtId="166" fontId="12" fillId="0" borderId="0" xfId="1" applyNumberFormat="1" applyFont="1" applyProtection="1"/>
    <xf numFmtId="165" fontId="9" fillId="0" borderId="1" xfId="1" applyNumberFormat="1" applyFont="1" applyBorder="1" applyAlignment="1" applyProtection="1">
      <alignment horizontal="right" vertical="center"/>
      <protection locked="0"/>
    </xf>
    <xf numFmtId="0" fontId="2" fillId="0" borderId="0" xfId="1" applyFont="1" applyBorder="1" applyAlignment="1">
      <alignment horizontal="center" wrapText="1"/>
    </xf>
    <xf numFmtId="2" fontId="5" fillId="6" borderId="1" xfId="1" applyNumberFormat="1" applyFont="1" applyFill="1" applyBorder="1" applyAlignment="1" applyProtection="1">
      <alignment horizontal="center" vertical="center"/>
    </xf>
    <xf numFmtId="166" fontId="5" fillId="0" borderId="1" xfId="1" applyNumberFormat="1" applyFont="1" applyBorder="1" applyAlignment="1" applyProtection="1">
      <alignment horizontal="center" vertical="center"/>
      <protection locked="0"/>
    </xf>
    <xf numFmtId="2" fontId="9" fillId="6" borderId="1" xfId="1" applyNumberFormat="1" applyFont="1" applyFill="1" applyBorder="1" applyAlignment="1" applyProtection="1">
      <alignment horizontal="center" vertical="center"/>
    </xf>
    <xf numFmtId="0" fontId="1" fillId="4" borderId="0" xfId="1" applyFill="1" applyBorder="1" applyAlignment="1">
      <alignment horizontal="center" vertical="center"/>
    </xf>
    <xf numFmtId="0" fontId="2" fillId="0" borderId="0" xfId="1" applyFont="1" applyFill="1" applyBorder="1" applyAlignment="1">
      <alignment horizontal="left"/>
    </xf>
    <xf numFmtId="165" fontId="9" fillId="0" borderId="0" xfId="1" applyNumberFormat="1" applyFont="1" applyFill="1" applyBorder="1" applyAlignment="1">
      <alignment horizontal="right" vertical="center"/>
    </xf>
    <xf numFmtId="165" fontId="5" fillId="0" borderId="0" xfId="1" applyNumberFormat="1" applyFont="1" applyFill="1" applyBorder="1" applyAlignment="1">
      <alignment horizontal="right" vertical="center"/>
    </xf>
    <xf numFmtId="0" fontId="1" fillId="0" borderId="0" xfId="1" applyFill="1"/>
    <xf numFmtId="0" fontId="10" fillId="4" borderId="8" xfId="1" applyFont="1" applyFill="1" applyBorder="1" applyAlignment="1">
      <alignment horizontal="center" vertical="center"/>
    </xf>
    <xf numFmtId="0" fontId="1" fillId="4" borderId="8" xfId="1" applyFill="1" applyBorder="1" applyAlignment="1">
      <alignment horizontal="center" vertical="center"/>
    </xf>
    <xf numFmtId="0" fontId="10" fillId="4" borderId="0" xfId="1" applyFont="1" applyFill="1" applyBorder="1" applyAlignment="1">
      <alignment horizontal="center" vertical="center"/>
    </xf>
    <xf numFmtId="166" fontId="10" fillId="4" borderId="8" xfId="1" applyNumberFormat="1" applyFont="1" applyFill="1" applyBorder="1" applyAlignment="1">
      <alignment horizontal="center" vertical="center"/>
    </xf>
    <xf numFmtId="166" fontId="10" fillId="4" borderId="0" xfId="1" applyNumberFormat="1" applyFont="1" applyFill="1" applyBorder="1" applyAlignment="1">
      <alignment horizontal="center" vertical="center"/>
    </xf>
    <xf numFmtId="166" fontId="12" fillId="4" borderId="8" xfId="1" applyNumberFormat="1" applyFont="1" applyFill="1" applyBorder="1" applyAlignment="1">
      <alignment horizontal="center" vertical="center"/>
    </xf>
    <xf numFmtId="0" fontId="5" fillId="4" borderId="8" xfId="1" applyFont="1" applyFill="1" applyBorder="1" applyAlignment="1">
      <alignment horizontal="center" vertical="center"/>
    </xf>
    <xf numFmtId="166" fontId="12" fillId="4" borderId="0" xfId="1" applyNumberFormat="1" applyFont="1" applyFill="1" applyBorder="1" applyAlignment="1">
      <alignment horizontal="center" vertical="center"/>
    </xf>
    <xf numFmtId="0" fontId="5" fillId="4" borderId="0" xfId="1" applyFont="1" applyFill="1" applyBorder="1" applyAlignment="1">
      <alignment horizontal="center" vertical="center"/>
    </xf>
    <xf numFmtId="166" fontId="12" fillId="4" borderId="5" xfId="1" applyNumberFormat="1" applyFont="1" applyFill="1" applyBorder="1" applyAlignment="1">
      <alignment horizontal="center" vertical="center"/>
    </xf>
    <xf numFmtId="0" fontId="5" fillId="4" borderId="5" xfId="1" applyFont="1" applyFill="1" applyBorder="1" applyAlignment="1">
      <alignment horizontal="center" vertical="center"/>
    </xf>
    <xf numFmtId="166" fontId="12" fillId="4" borderId="8" xfId="1" applyNumberFormat="1" applyFont="1" applyFill="1" applyBorder="1" applyAlignment="1" applyProtection="1">
      <alignment horizontal="center" vertical="center"/>
    </xf>
    <xf numFmtId="166" fontId="12" fillId="4" borderId="0" xfId="1" applyNumberFormat="1" applyFont="1" applyFill="1" applyBorder="1" applyAlignment="1" applyProtection="1">
      <alignment horizontal="center" vertical="center"/>
    </xf>
    <xf numFmtId="166" fontId="12" fillId="4" borderId="5" xfId="1" applyNumberFormat="1" applyFont="1" applyFill="1" applyBorder="1" applyAlignment="1" applyProtection="1">
      <alignment horizontal="center" vertical="center"/>
    </xf>
    <xf numFmtId="1" fontId="9" fillId="0" borderId="1" xfId="1" applyNumberFormat="1" applyFont="1" applyFill="1" applyBorder="1" applyAlignment="1" applyProtection="1">
      <alignment horizontal="center" vertical="center"/>
      <protection locked="0"/>
    </xf>
    <xf numFmtId="0" fontId="2" fillId="4" borderId="7" xfId="0" applyFont="1" applyFill="1" applyBorder="1" applyAlignment="1">
      <alignment horizontal="center" vertical="top" wrapText="1"/>
    </xf>
    <xf numFmtId="0" fontId="11" fillId="4" borderId="7" xfId="1" applyFont="1" applyFill="1" applyBorder="1" applyAlignment="1">
      <alignment horizontal="left" textRotation="89"/>
    </xf>
    <xf numFmtId="0" fontId="2" fillId="4" borderId="7" xfId="1" applyFont="1" applyFill="1" applyBorder="1" applyAlignment="1">
      <alignment horizontal="left" textRotation="89"/>
    </xf>
    <xf numFmtId="0" fontId="11" fillId="4" borderId="2" xfId="1" applyFont="1" applyFill="1" applyBorder="1" applyAlignment="1">
      <alignment horizontal="left" textRotation="89"/>
    </xf>
    <xf numFmtId="0" fontId="2" fillId="4" borderId="2" xfId="1" applyFont="1" applyFill="1" applyBorder="1" applyAlignment="1">
      <alignment horizontal="left" textRotation="89"/>
    </xf>
    <xf numFmtId="0" fontId="26" fillId="0" borderId="0" xfId="0" applyFont="1"/>
    <xf numFmtId="0" fontId="0" fillId="0" borderId="0" xfId="0" applyBorder="1" applyAlignment="1">
      <alignment horizontal="left" vertical="center"/>
    </xf>
    <xf numFmtId="0" fontId="0" fillId="0" borderId="0" xfId="0" applyBorder="1" applyAlignment="1" applyProtection="1">
      <alignment horizontal="left" vertical="center"/>
      <protection locked="0"/>
    </xf>
    <xf numFmtId="0" fontId="2" fillId="4" borderId="10"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7" xfId="0" applyFont="1" applyFill="1" applyBorder="1" applyAlignment="1">
      <alignment horizontal="left" vertical="top" wrapText="1"/>
    </xf>
    <xf numFmtId="0" fontId="3" fillId="4" borderId="13" xfId="0" applyFont="1" applyFill="1" applyBorder="1" applyAlignment="1">
      <alignment horizontal="center" vertical="top" wrapText="1"/>
    </xf>
    <xf numFmtId="0" fontId="29" fillId="0" borderId="0" xfId="0" applyFont="1" applyAlignment="1">
      <alignment horizontal="left" vertical="top" wrapText="1"/>
    </xf>
    <xf numFmtId="0" fontId="5" fillId="0" borderId="1" xfId="0" applyFont="1" applyFill="1" applyBorder="1" applyAlignment="1" applyProtection="1">
      <alignment horizontal="center"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0" fontId="0" fillId="4" borderId="1" xfId="0" applyFill="1" applyBorder="1" applyAlignment="1" applyProtection="1">
      <alignment horizontal="center" vertical="top" wrapText="1"/>
    </xf>
    <xf numFmtId="0" fontId="0" fillId="4" borderId="1" xfId="0" applyFill="1" applyBorder="1" applyAlignment="1" applyProtection="1">
      <alignment horizontal="left" vertical="top" wrapText="1"/>
    </xf>
    <xf numFmtId="0" fontId="13" fillId="4" borderId="1" xfId="0" applyFont="1" applyFill="1" applyBorder="1" applyAlignment="1" applyProtection="1">
      <alignment horizontal="center" vertical="top" wrapText="1"/>
    </xf>
    <xf numFmtId="49" fontId="2" fillId="0" borderId="1" xfId="2" applyNumberFormat="1" applyFont="1" applyFill="1" applyBorder="1" applyAlignment="1" applyProtection="1">
      <alignment horizontal="center" vertical="center" wrapText="1"/>
      <protection locked="0"/>
    </xf>
    <xf numFmtId="49" fontId="2" fillId="0" borderId="12" xfId="2" applyNumberFormat="1" applyFont="1" applyFill="1" applyBorder="1" applyAlignment="1" applyProtection="1">
      <alignment horizontal="center" vertical="center" wrapText="1"/>
      <protection locked="0"/>
    </xf>
    <xf numFmtId="0" fontId="31" fillId="0" borderId="0" xfId="4" applyFont="1" applyFill="1" applyBorder="1" applyAlignment="1" applyProtection="1">
      <alignment horizontal="left" vertical="top"/>
      <protection locked="0"/>
    </xf>
    <xf numFmtId="0" fontId="31" fillId="0" borderId="0" xfId="4" applyFont="1" applyFill="1" applyBorder="1" applyAlignment="1" applyProtection="1">
      <alignment horizontal="center" vertical="top" wrapText="1"/>
      <protection locked="0"/>
    </xf>
    <xf numFmtId="0" fontId="0" fillId="0" borderId="0" xfId="0" applyAlignment="1">
      <alignment vertical="center"/>
    </xf>
    <xf numFmtId="0" fontId="3" fillId="4" borderId="1"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wrapText="1"/>
    </xf>
    <xf numFmtId="0" fontId="22" fillId="2" borderId="0" xfId="1" applyFont="1" applyFill="1" applyAlignment="1">
      <alignment wrapText="1"/>
    </xf>
    <xf numFmtId="0" fontId="22" fillId="2" borderId="0" xfId="0" applyFont="1" applyFill="1" applyAlignment="1">
      <alignment wrapText="1"/>
    </xf>
    <xf numFmtId="0" fontId="2" fillId="4" borderId="10" xfId="1" applyFont="1" applyFill="1" applyBorder="1" applyAlignment="1">
      <alignment horizontal="center" wrapText="1"/>
    </xf>
    <xf numFmtId="0" fontId="2" fillId="4" borderId="11" xfId="1" applyFont="1" applyFill="1" applyBorder="1" applyAlignment="1">
      <alignment horizontal="center" wrapText="1"/>
    </xf>
    <xf numFmtId="0" fontId="2" fillId="4" borderId="12" xfId="1" applyFont="1" applyFill="1" applyBorder="1" applyAlignment="1">
      <alignment horizontal="center" wrapText="1"/>
    </xf>
    <xf numFmtId="0" fontId="2" fillId="2" borderId="0" xfId="1" applyFont="1" applyFill="1" applyAlignment="1">
      <alignment horizontal="left" vertical="center"/>
    </xf>
    <xf numFmtId="0" fontId="4" fillId="0" borderId="0" xfId="1" applyFont="1" applyAlignment="1">
      <alignment vertical="top" wrapText="1"/>
    </xf>
    <xf numFmtId="0" fontId="0" fillId="0" borderId="0" xfId="0" applyAlignment="1">
      <alignment wrapText="1"/>
    </xf>
    <xf numFmtId="0" fontId="1" fillId="0" borderId="2" xfId="1" applyBorder="1" applyAlignment="1" applyProtection="1">
      <alignment horizontal="left" vertical="center"/>
      <protection locked="0"/>
    </xf>
    <xf numFmtId="0" fontId="1" fillId="0" borderId="0" xfId="1" applyBorder="1" applyAlignment="1" applyProtection="1">
      <alignment horizontal="left" vertical="center"/>
      <protection locked="0"/>
    </xf>
    <xf numFmtId="0" fontId="1" fillId="0" borderId="3" xfId="1" applyBorder="1" applyAlignment="1" applyProtection="1">
      <alignment horizontal="left" vertical="center"/>
      <protection locked="0"/>
    </xf>
    <xf numFmtId="0" fontId="1" fillId="0" borderId="4" xfId="1" applyBorder="1" applyAlignment="1" applyProtection="1">
      <alignment horizontal="left" vertical="center"/>
      <protection locked="0"/>
    </xf>
    <xf numFmtId="0" fontId="1" fillId="0" borderId="5" xfId="1" applyBorder="1" applyAlignment="1" applyProtection="1">
      <alignment horizontal="left" vertical="center"/>
      <protection locked="0"/>
    </xf>
    <xf numFmtId="0" fontId="1" fillId="0" borderId="6" xfId="1" applyBorder="1" applyAlignment="1" applyProtection="1">
      <alignment horizontal="left" vertical="center"/>
      <protection locked="0"/>
    </xf>
    <xf numFmtId="0" fontId="1" fillId="4" borderId="10" xfId="1" applyFill="1" applyBorder="1" applyAlignment="1">
      <alignment horizontal="center"/>
    </xf>
    <xf numFmtId="0" fontId="1" fillId="4" borderId="11" xfId="1" applyFill="1" applyBorder="1" applyAlignment="1">
      <alignment horizontal="center"/>
    </xf>
    <xf numFmtId="0" fontId="1" fillId="4" borderId="12" xfId="1" applyFill="1" applyBorder="1" applyAlignment="1">
      <alignment horizontal="center"/>
    </xf>
    <xf numFmtId="165" fontId="5" fillId="4" borderId="2" xfId="1" applyNumberFormat="1" applyFont="1" applyFill="1" applyBorder="1" applyAlignment="1">
      <alignment horizontal="right" vertical="center"/>
    </xf>
    <xf numFmtId="165" fontId="5" fillId="4" borderId="4" xfId="1" applyNumberFormat="1" applyFont="1" applyFill="1" applyBorder="1" applyAlignment="1">
      <alignment horizontal="right" vertical="center"/>
    </xf>
    <xf numFmtId="0" fontId="2" fillId="0" borderId="0" xfId="1" applyFont="1" applyAlignment="1">
      <alignment horizontal="center" vertical="top"/>
    </xf>
    <xf numFmtId="0" fontId="2" fillId="4" borderId="7" xfId="1" applyFont="1" applyFill="1" applyBorder="1" applyAlignment="1">
      <alignment horizontal="left" wrapText="1"/>
    </xf>
    <xf numFmtId="0" fontId="2" fillId="4" borderId="8" xfId="1" applyFont="1" applyFill="1" applyBorder="1" applyAlignment="1">
      <alignment horizontal="left" wrapText="1"/>
    </xf>
    <xf numFmtId="0" fontId="2" fillId="4" borderId="2" xfId="1" applyFont="1" applyFill="1" applyBorder="1" applyAlignment="1">
      <alignment horizontal="left" wrapText="1"/>
    </xf>
    <xf numFmtId="0" fontId="2" fillId="4" borderId="0" xfId="1" applyFont="1" applyFill="1" applyBorder="1" applyAlignment="1">
      <alignment horizontal="left" wrapText="1"/>
    </xf>
    <xf numFmtId="0" fontId="2" fillId="4" borderId="4" xfId="1" applyFont="1" applyFill="1" applyBorder="1" applyAlignment="1">
      <alignment horizontal="left" wrapText="1"/>
    </xf>
    <xf numFmtId="0" fontId="2" fillId="4" borderId="5" xfId="1" applyFont="1" applyFill="1" applyBorder="1" applyAlignment="1">
      <alignment horizontal="left" wrapText="1"/>
    </xf>
    <xf numFmtId="165" fontId="5" fillId="4" borderId="7" xfId="1" applyNumberFormat="1" applyFont="1" applyFill="1" applyBorder="1" applyAlignment="1">
      <alignment horizontal="right" vertical="center"/>
    </xf>
    <xf numFmtId="0" fontId="3" fillId="4" borderId="11" xfId="1" applyFont="1" applyFill="1" applyBorder="1" applyAlignment="1">
      <alignment horizontal="center" wrapText="1"/>
    </xf>
    <xf numFmtId="0" fontId="17" fillId="4" borderId="11" xfId="0" applyFont="1" applyFill="1" applyBorder="1" applyAlignment="1">
      <alignment horizontal="center" wrapText="1"/>
    </xf>
    <xf numFmtId="0" fontId="17" fillId="4" borderId="12" xfId="0" applyFont="1" applyFill="1" applyBorder="1" applyAlignment="1">
      <alignment horizontal="center" wrapText="1"/>
    </xf>
    <xf numFmtId="0" fontId="2" fillId="4" borderId="9" xfId="1" applyFont="1" applyFill="1" applyBorder="1" applyAlignment="1">
      <alignment horizontal="right" vertical="center" wrapText="1"/>
    </xf>
    <xf numFmtId="0" fontId="0" fillId="0" borderId="3" xfId="0" applyBorder="1" applyAlignment="1">
      <alignment horizontal="right" vertical="center" wrapText="1"/>
    </xf>
    <xf numFmtId="0" fontId="0" fillId="0" borderId="6" xfId="0" applyBorder="1" applyAlignment="1">
      <alignment horizontal="right" vertical="center" wrapText="1"/>
    </xf>
    <xf numFmtId="165" fontId="9" fillId="4" borderId="2" xfId="1" applyNumberFormat="1" applyFont="1" applyFill="1" applyBorder="1" applyAlignment="1">
      <alignment horizontal="right" vertical="center"/>
    </xf>
    <xf numFmtId="165" fontId="9" fillId="4" borderId="4" xfId="1" applyNumberFormat="1" applyFont="1" applyFill="1" applyBorder="1" applyAlignment="1">
      <alignment horizontal="right" vertical="center"/>
    </xf>
    <xf numFmtId="165" fontId="9" fillId="4" borderId="2" xfId="1" applyNumberFormat="1" applyFont="1" applyFill="1" applyBorder="1" applyAlignment="1" applyProtection="1">
      <alignment horizontal="right" vertical="center"/>
    </xf>
    <xf numFmtId="165" fontId="9" fillId="4" borderId="4" xfId="1" applyNumberFormat="1" applyFont="1" applyFill="1" applyBorder="1" applyAlignment="1" applyProtection="1">
      <alignment horizontal="right" vertical="center"/>
    </xf>
    <xf numFmtId="165" fontId="5" fillId="4" borderId="10" xfId="1" applyNumberFormat="1" applyFont="1" applyFill="1" applyBorder="1" applyAlignment="1">
      <alignment horizontal="right" vertical="center"/>
    </xf>
    <xf numFmtId="165" fontId="5" fillId="4" borderId="11" xfId="1" applyNumberFormat="1" applyFont="1" applyFill="1" applyBorder="1" applyAlignment="1">
      <alignment horizontal="right" vertical="center"/>
    </xf>
    <xf numFmtId="165" fontId="5" fillId="4" borderId="12" xfId="1" applyNumberFormat="1" applyFont="1" applyFill="1" applyBorder="1" applyAlignment="1">
      <alignment horizontal="right" vertical="center"/>
    </xf>
    <xf numFmtId="0" fontId="2" fillId="4" borderId="2" xfId="1" applyFont="1" applyFill="1" applyBorder="1" applyAlignment="1">
      <alignment horizontal="left"/>
    </xf>
    <xf numFmtId="0" fontId="2" fillId="4" borderId="0" xfId="1" applyFont="1" applyFill="1" applyBorder="1" applyAlignment="1">
      <alignment horizontal="left"/>
    </xf>
    <xf numFmtId="0" fontId="2" fillId="4" borderId="4" xfId="1" applyFont="1" applyFill="1" applyBorder="1" applyAlignment="1">
      <alignment horizontal="left"/>
    </xf>
    <xf numFmtId="0" fontId="2" fillId="4" borderId="5" xfId="1" applyFont="1" applyFill="1" applyBorder="1" applyAlignment="1">
      <alignment horizontal="left"/>
    </xf>
    <xf numFmtId="1" fontId="2" fillId="4" borderId="10" xfId="1" applyNumberFormat="1" applyFont="1" applyFill="1" applyBorder="1" applyAlignment="1">
      <alignment horizontal="center" vertical="center" wrapText="1"/>
    </xf>
    <xf numFmtId="1" fontId="2" fillId="4" borderId="11" xfId="1" applyNumberFormat="1" applyFont="1" applyFill="1" applyBorder="1" applyAlignment="1">
      <alignment horizontal="center" vertical="center" wrapText="1"/>
    </xf>
    <xf numFmtId="1" fontId="2" fillId="4" borderId="12" xfId="1" applyNumberFormat="1" applyFont="1" applyFill="1" applyBorder="1" applyAlignment="1">
      <alignment horizontal="center" vertical="center" wrapText="1"/>
    </xf>
    <xf numFmtId="1" fontId="3" fillId="4" borderId="8" xfId="1" applyNumberFormat="1" applyFont="1" applyFill="1" applyBorder="1" applyAlignment="1">
      <alignment horizontal="center" vertical="center"/>
    </xf>
    <xf numFmtId="1" fontId="3" fillId="4" borderId="0" xfId="1" applyNumberFormat="1" applyFont="1" applyFill="1" applyBorder="1" applyAlignment="1">
      <alignment horizontal="center" vertical="center"/>
    </xf>
    <xf numFmtId="1" fontId="3" fillId="4" borderId="5" xfId="1" applyNumberFormat="1" applyFont="1" applyFill="1" applyBorder="1" applyAlignment="1">
      <alignment horizontal="center" vertical="center"/>
    </xf>
    <xf numFmtId="165" fontId="9" fillId="4" borderId="10" xfId="1" applyNumberFormat="1" applyFont="1" applyFill="1" applyBorder="1" applyAlignment="1">
      <alignment horizontal="right" vertical="center"/>
    </xf>
    <xf numFmtId="165" fontId="9" fillId="4" borderId="11" xfId="1" applyNumberFormat="1" applyFont="1" applyFill="1" applyBorder="1" applyAlignment="1">
      <alignment horizontal="right" vertical="center"/>
    </xf>
    <xf numFmtId="165" fontId="9" fillId="4" borderId="12" xfId="1" applyNumberFormat="1" applyFont="1" applyFill="1" applyBorder="1" applyAlignment="1">
      <alignment horizontal="right" vertical="center"/>
    </xf>
    <xf numFmtId="0" fontId="2" fillId="4" borderId="7" xfId="1" applyFont="1" applyFill="1" applyBorder="1" applyAlignment="1">
      <alignment horizontal="left" vertical="center"/>
    </xf>
    <xf numFmtId="0" fontId="2" fillId="4" borderId="8" xfId="1" applyFont="1" applyFill="1" applyBorder="1" applyAlignment="1">
      <alignment horizontal="left" vertical="center"/>
    </xf>
    <xf numFmtId="0" fontId="2" fillId="4" borderId="2" xfId="1" applyFont="1" applyFill="1" applyBorder="1" applyAlignment="1">
      <alignment horizontal="left" vertical="center"/>
    </xf>
    <xf numFmtId="0" fontId="2" fillId="4" borderId="0" xfId="1" applyFont="1" applyFill="1" applyBorder="1" applyAlignment="1">
      <alignment horizontal="left" vertical="center"/>
    </xf>
    <xf numFmtId="0" fontId="2" fillId="4" borderId="4" xfId="1" applyFont="1" applyFill="1" applyBorder="1" applyAlignment="1">
      <alignment horizontal="left" vertical="center"/>
    </xf>
    <xf numFmtId="0" fontId="2" fillId="4" borderId="5" xfId="1" applyFont="1" applyFill="1" applyBorder="1" applyAlignment="1">
      <alignment horizontal="left" vertical="center"/>
    </xf>
    <xf numFmtId="0" fontId="2" fillId="4" borderId="7" xfId="1" applyFont="1" applyFill="1" applyBorder="1" applyAlignment="1" applyProtection="1">
      <alignment horizontal="left" vertical="center"/>
    </xf>
    <xf numFmtId="0" fontId="2" fillId="4" borderId="8" xfId="1" applyFont="1" applyFill="1" applyBorder="1" applyAlignment="1" applyProtection="1">
      <alignment horizontal="left" vertical="center"/>
    </xf>
    <xf numFmtId="0" fontId="2" fillId="4" borderId="2" xfId="1" applyFont="1" applyFill="1" applyBorder="1" applyAlignment="1" applyProtection="1">
      <alignment horizontal="left" vertical="center"/>
    </xf>
    <xf numFmtId="0" fontId="2" fillId="4" borderId="0" xfId="1" applyFont="1" applyFill="1" applyBorder="1" applyAlignment="1" applyProtection="1">
      <alignment horizontal="left" vertical="center"/>
    </xf>
    <xf numFmtId="0" fontId="2" fillId="4" borderId="4" xfId="1" applyFont="1" applyFill="1" applyBorder="1" applyAlignment="1" applyProtection="1">
      <alignment horizontal="left" vertical="center"/>
    </xf>
    <xf numFmtId="0" fontId="2" fillId="4" borderId="5" xfId="1" applyFont="1" applyFill="1" applyBorder="1" applyAlignment="1" applyProtection="1">
      <alignment horizontal="left" vertical="center"/>
    </xf>
    <xf numFmtId="165" fontId="5" fillId="4" borderId="2" xfId="1" applyNumberFormat="1" applyFont="1" applyFill="1" applyBorder="1" applyAlignment="1" applyProtection="1">
      <alignment horizontal="right" vertical="center"/>
    </xf>
    <xf numFmtId="165" fontId="5" fillId="4" borderId="4" xfId="1" applyNumberFormat="1" applyFont="1" applyFill="1" applyBorder="1" applyAlignment="1" applyProtection="1">
      <alignment horizontal="right" vertical="center"/>
    </xf>
    <xf numFmtId="0" fontId="12" fillId="4" borderId="8"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5" xfId="1" applyFont="1" applyFill="1" applyBorder="1" applyAlignment="1">
      <alignment horizontal="center" vertical="center"/>
    </xf>
    <xf numFmtId="1" fontId="3" fillId="4" borderId="8" xfId="1" applyNumberFormat="1" applyFont="1" applyFill="1" applyBorder="1" applyAlignment="1">
      <alignment horizontal="center" vertical="center" wrapText="1"/>
    </xf>
    <xf numFmtId="1" fontId="3" fillId="4" borderId="0" xfId="1" applyNumberFormat="1" applyFont="1" applyFill="1" applyBorder="1" applyAlignment="1">
      <alignment horizontal="center" vertical="center" wrapText="1"/>
    </xf>
    <xf numFmtId="1" fontId="3" fillId="4" borderId="5" xfId="1" applyNumberFormat="1" applyFont="1" applyFill="1" applyBorder="1" applyAlignment="1">
      <alignment horizontal="center" vertical="center" wrapText="1"/>
    </xf>
    <xf numFmtId="0" fontId="2" fillId="4" borderId="2" xfId="1" applyFont="1" applyFill="1" applyBorder="1" applyAlignment="1" applyProtection="1">
      <alignment horizontal="left"/>
    </xf>
    <xf numFmtId="0" fontId="2" fillId="4" borderId="0" xfId="1" applyFont="1" applyFill="1" applyBorder="1" applyAlignment="1" applyProtection="1">
      <alignment horizontal="left"/>
    </xf>
    <xf numFmtId="0" fontId="2" fillId="4" borderId="4" xfId="1" applyFont="1" applyFill="1" applyBorder="1" applyAlignment="1" applyProtection="1">
      <alignment horizontal="left"/>
    </xf>
    <xf numFmtId="0" fontId="2" fillId="4" borderId="5" xfId="1" applyFont="1" applyFill="1" applyBorder="1" applyAlignment="1" applyProtection="1">
      <alignment horizontal="left"/>
    </xf>
    <xf numFmtId="0" fontId="12" fillId="4" borderId="0" xfId="1" applyFont="1" applyFill="1" applyBorder="1" applyAlignment="1">
      <alignment horizontal="center"/>
    </xf>
    <xf numFmtId="0" fontId="12" fillId="4" borderId="5" xfId="1" applyFont="1" applyFill="1" applyBorder="1" applyAlignment="1">
      <alignment horizontal="center"/>
    </xf>
    <xf numFmtId="0" fontId="12" fillId="4" borderId="0" xfId="1" applyFont="1" applyFill="1" applyBorder="1" applyAlignment="1" applyProtection="1">
      <alignment horizontal="center"/>
    </xf>
    <xf numFmtId="0" fontId="12" fillId="4" borderId="5" xfId="1" applyFont="1" applyFill="1" applyBorder="1" applyAlignment="1" applyProtection="1">
      <alignment horizontal="center"/>
    </xf>
    <xf numFmtId="0" fontId="12" fillId="4" borderId="8" xfId="1" applyFont="1" applyFill="1" applyBorder="1" applyAlignment="1" applyProtection="1">
      <alignment horizontal="center" vertical="center"/>
    </xf>
    <xf numFmtId="0" fontId="12" fillId="4" borderId="0" xfId="1" applyFont="1" applyFill="1" applyBorder="1" applyAlignment="1" applyProtection="1">
      <alignment horizontal="center" vertical="center"/>
    </xf>
    <xf numFmtId="0" fontId="12" fillId="4" borderId="5" xfId="1" applyFont="1" applyFill="1" applyBorder="1" applyAlignment="1" applyProtection="1">
      <alignment horizontal="center" vertical="center"/>
    </xf>
    <xf numFmtId="0" fontId="1" fillId="4" borderId="0" xfId="1" applyFont="1" applyFill="1" applyBorder="1" applyAlignment="1" applyProtection="1">
      <alignment horizontal="center"/>
    </xf>
    <xf numFmtId="0" fontId="1" fillId="4" borderId="5" xfId="1" applyFont="1" applyFill="1" applyBorder="1" applyAlignment="1" applyProtection="1">
      <alignment horizontal="center"/>
    </xf>
    <xf numFmtId="0" fontId="1" fillId="4" borderId="10" xfId="1" applyFill="1" applyBorder="1" applyAlignment="1" applyProtection="1">
      <alignment horizontal="center" vertical="center"/>
    </xf>
    <xf numFmtId="0" fontId="1" fillId="4" borderId="11" xfId="1" applyFill="1" applyBorder="1" applyAlignment="1" applyProtection="1">
      <alignment horizontal="center" vertical="center"/>
    </xf>
    <xf numFmtId="0" fontId="1" fillId="4" borderId="12" xfId="1" applyFill="1" applyBorder="1" applyAlignment="1" applyProtection="1">
      <alignment horizontal="center" vertical="center"/>
    </xf>
    <xf numFmtId="0" fontId="1" fillId="4" borderId="10" xfId="1" applyFill="1" applyBorder="1" applyAlignment="1">
      <alignment horizontal="center" vertical="center"/>
    </xf>
    <xf numFmtId="0" fontId="1" fillId="4" borderId="11" xfId="1" applyFill="1" applyBorder="1" applyAlignment="1">
      <alignment horizontal="center" vertical="center"/>
    </xf>
    <xf numFmtId="0" fontId="1" fillId="4" borderId="12" xfId="1" applyFill="1" applyBorder="1" applyAlignment="1">
      <alignment horizontal="center" vertical="center"/>
    </xf>
    <xf numFmtId="0" fontId="20" fillId="5" borderId="0" xfId="1" applyFont="1" applyFill="1" applyAlignment="1">
      <alignment vertical="top" wrapText="1"/>
    </xf>
    <xf numFmtId="0" fontId="0" fillId="0" borderId="0" xfId="0" applyAlignment="1">
      <alignment vertical="top" wrapText="1"/>
    </xf>
    <xf numFmtId="0" fontId="1" fillId="4" borderId="0" xfId="1" applyFill="1" applyBorder="1" applyAlignment="1">
      <alignment horizontal="left"/>
    </xf>
    <xf numFmtId="0" fontId="1" fillId="4" borderId="2" xfId="1" applyFill="1" applyBorder="1" applyAlignment="1">
      <alignment horizontal="left"/>
    </xf>
    <xf numFmtId="0" fontId="1" fillId="4" borderId="4" xfId="1" applyFill="1" applyBorder="1" applyAlignment="1">
      <alignment horizontal="left"/>
    </xf>
    <xf numFmtId="0" fontId="1" fillId="4" borderId="5" xfId="1" applyFill="1" applyBorder="1" applyAlignment="1">
      <alignment horizontal="left"/>
    </xf>
    <xf numFmtId="0" fontId="2" fillId="4" borderId="7" xfId="1" applyFont="1" applyFill="1" applyBorder="1" applyAlignment="1">
      <alignment horizontal="left" vertical="center" wrapText="1"/>
    </xf>
    <xf numFmtId="0" fontId="2" fillId="4" borderId="8" xfId="1" applyFont="1" applyFill="1" applyBorder="1" applyAlignment="1">
      <alignment horizontal="left" vertical="center" wrapText="1"/>
    </xf>
    <xf numFmtId="0" fontId="2" fillId="4" borderId="2" xfId="1" applyFont="1" applyFill="1" applyBorder="1" applyAlignment="1">
      <alignment horizontal="left" vertical="center" wrapText="1"/>
    </xf>
    <xf numFmtId="0" fontId="2" fillId="4" borderId="0" xfId="1" applyFont="1" applyFill="1" applyBorder="1" applyAlignment="1">
      <alignment horizontal="left" vertical="center" wrapText="1"/>
    </xf>
    <xf numFmtId="0" fontId="2" fillId="4" borderId="4" xfId="1" applyFont="1" applyFill="1" applyBorder="1" applyAlignment="1">
      <alignment horizontal="left" vertical="center" wrapText="1"/>
    </xf>
    <xf numFmtId="0" fontId="2" fillId="4" borderId="5" xfId="1" applyFont="1" applyFill="1" applyBorder="1" applyAlignment="1">
      <alignment horizontal="left" vertical="center" wrapText="1"/>
    </xf>
    <xf numFmtId="0" fontId="2" fillId="4" borderId="10" xfId="1" applyFont="1" applyFill="1" applyBorder="1" applyAlignment="1">
      <alignment horizontal="left" wrapText="1"/>
    </xf>
    <xf numFmtId="0" fontId="1" fillId="4" borderId="11" xfId="1" applyFont="1" applyFill="1" applyBorder="1" applyAlignment="1">
      <alignment horizontal="left" wrapText="1"/>
    </xf>
    <xf numFmtId="0" fontId="1" fillId="4" borderId="12" xfId="1" applyFont="1" applyFill="1" applyBorder="1" applyAlignment="1">
      <alignment horizontal="left" wrapText="1"/>
    </xf>
    <xf numFmtId="0" fontId="23" fillId="0" borderId="8" xfId="1" applyNumberFormat="1" applyFont="1" applyBorder="1" applyAlignment="1">
      <alignment horizontal="center"/>
    </xf>
    <xf numFmtId="0" fontId="23" fillId="0" borderId="0" xfId="1" applyNumberFormat="1" applyFont="1" applyAlignment="1">
      <alignment horizontal="center"/>
    </xf>
    <xf numFmtId="0" fontId="23" fillId="0" borderId="8" xfId="1" applyFont="1" applyBorder="1" applyAlignment="1">
      <alignment horizontal="center"/>
    </xf>
    <xf numFmtId="0" fontId="23" fillId="0" borderId="0" xfId="1" applyFont="1" applyAlignment="1">
      <alignment horizontal="center"/>
    </xf>
    <xf numFmtId="1" fontId="3" fillId="4" borderId="7" xfId="1" applyNumberFormat="1" applyFont="1" applyFill="1" applyBorder="1" applyAlignment="1">
      <alignment horizontal="center"/>
    </xf>
    <xf numFmtId="0" fontId="3" fillId="4" borderId="2" xfId="1" applyFont="1" applyFill="1" applyBorder="1" applyAlignment="1">
      <alignment horizontal="center"/>
    </xf>
    <xf numFmtId="0" fontId="3" fillId="4" borderId="4" xfId="1" applyFont="1" applyFill="1" applyBorder="1" applyAlignment="1">
      <alignment horizontal="center"/>
    </xf>
    <xf numFmtId="0" fontId="3" fillId="4" borderId="7" xfId="1" applyFont="1" applyFill="1" applyBorder="1" applyAlignment="1">
      <alignment horizontal="center" wrapText="1"/>
    </xf>
    <xf numFmtId="0" fontId="3" fillId="4" borderId="2" xfId="1" applyFont="1" applyFill="1" applyBorder="1" applyAlignment="1">
      <alignment horizontal="center" wrapText="1"/>
    </xf>
    <xf numFmtId="0" fontId="3" fillId="4" borderId="4" xfId="1" applyFont="1" applyFill="1" applyBorder="1" applyAlignment="1">
      <alignment horizontal="center" wrapText="1"/>
    </xf>
    <xf numFmtId="0" fontId="5" fillId="4" borderId="10"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25" fillId="3" borderId="0" xfId="1" applyFont="1" applyFill="1" applyAlignment="1">
      <alignment horizontal="left" vertical="center"/>
    </xf>
    <xf numFmtId="0" fontId="2" fillId="2" borderId="7" xfId="1" applyFont="1" applyFill="1" applyBorder="1" applyAlignment="1">
      <alignment horizontal="left" vertical="center"/>
    </xf>
    <xf numFmtId="0" fontId="2" fillId="2" borderId="9"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1" fontId="1" fillId="0" borderId="2" xfId="1"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7" fillId="3" borderId="0" xfId="1" applyFont="1" applyFill="1" applyAlignment="1">
      <alignment horizontal="left" vertical="center" wrapText="1"/>
    </xf>
    <xf numFmtId="0" fontId="28" fillId="0" borderId="0" xfId="0" applyFont="1" applyAlignment="1">
      <alignment horizontal="left" vertical="center" wrapText="1"/>
    </xf>
    <xf numFmtId="0" fontId="1" fillId="4" borderId="7" xfId="1" applyFill="1" applyBorder="1" applyAlignment="1">
      <alignment horizontal="center" vertical="center"/>
    </xf>
    <xf numFmtId="0" fontId="1" fillId="4" borderId="2" xfId="1" applyFill="1" applyBorder="1" applyAlignment="1">
      <alignment horizontal="center" vertical="center"/>
    </xf>
    <xf numFmtId="0" fontId="1" fillId="4" borderId="4" xfId="1" applyFill="1" applyBorder="1" applyAlignment="1">
      <alignment horizontal="center" vertical="center"/>
    </xf>
    <xf numFmtId="0" fontId="10" fillId="4" borderId="8" xfId="1" applyFont="1" applyFill="1" applyBorder="1" applyAlignment="1">
      <alignment horizontal="center" vertical="center"/>
    </xf>
    <xf numFmtId="0" fontId="10" fillId="4" borderId="0" xfId="1" applyFont="1" applyFill="1" applyBorder="1" applyAlignment="1">
      <alignment horizontal="center" vertical="center"/>
    </xf>
    <xf numFmtId="0" fontId="10" fillId="4" borderId="5" xfId="1" applyFont="1" applyFill="1" applyBorder="1" applyAlignment="1">
      <alignment horizontal="center" vertical="center"/>
    </xf>
    <xf numFmtId="0" fontId="3" fillId="0" borderId="0" xfId="1" applyFont="1" applyAlignment="1">
      <alignment horizontal="left" vertical="top" wrapText="1"/>
    </xf>
    <xf numFmtId="0" fontId="2" fillId="0" borderId="0" xfId="1" applyFont="1" applyAlignment="1">
      <alignment horizontal="left" vertical="top" wrapText="1"/>
    </xf>
    <xf numFmtId="0" fontId="4" fillId="0" borderId="0" xfId="1" applyFont="1" applyAlignment="1">
      <alignment horizontal="left" vertical="top" wrapText="1"/>
    </xf>
    <xf numFmtId="0" fontId="1" fillId="0" borderId="0" xfId="0" applyFont="1" applyAlignment="1">
      <alignment horizontal="left" vertical="top" wrapText="1"/>
    </xf>
    <xf numFmtId="49" fontId="2" fillId="4" borderId="7" xfId="1" applyNumberFormat="1" applyFont="1" applyFill="1" applyBorder="1" applyAlignment="1">
      <alignment horizontal="center" textRotation="90"/>
    </xf>
    <xf numFmtId="49" fontId="2" fillId="4" borderId="2" xfId="1" applyNumberFormat="1" applyFont="1" applyFill="1" applyBorder="1" applyAlignment="1">
      <alignment horizontal="center" textRotation="90"/>
    </xf>
    <xf numFmtId="49" fontId="2" fillId="4" borderId="4" xfId="1" applyNumberFormat="1" applyFont="1" applyFill="1" applyBorder="1" applyAlignment="1">
      <alignment horizontal="center" textRotation="90"/>
    </xf>
    <xf numFmtId="0" fontId="1" fillId="4" borderId="1" xfId="1" applyFill="1" applyBorder="1" applyAlignment="1" applyProtection="1">
      <alignment horizontal="center" vertical="center"/>
    </xf>
    <xf numFmtId="0" fontId="24" fillId="0" borderId="8" xfId="1" applyFont="1" applyBorder="1" applyAlignment="1">
      <alignment horizontal="center"/>
    </xf>
    <xf numFmtId="0" fontId="24" fillId="0" borderId="0" xfId="1" applyFont="1" applyBorder="1" applyAlignment="1">
      <alignment horizontal="center"/>
    </xf>
    <xf numFmtId="0" fontId="23" fillId="0" borderId="0" xfId="1" applyFont="1" applyBorder="1" applyAlignment="1">
      <alignment horizontal="center"/>
    </xf>
    <xf numFmtId="1" fontId="2" fillId="4" borderId="8" xfId="1" applyNumberFormat="1" applyFont="1" applyFill="1" applyBorder="1" applyAlignment="1">
      <alignment horizontal="center" vertical="center" wrapText="1"/>
    </xf>
    <xf numFmtId="1" fontId="2" fillId="4" borderId="0" xfId="1" applyNumberFormat="1" applyFont="1" applyFill="1" applyBorder="1" applyAlignment="1">
      <alignment horizontal="center" vertical="center" wrapText="1"/>
    </xf>
    <xf numFmtId="1" fontId="2" fillId="4" borderId="5" xfId="1" applyNumberFormat="1" applyFont="1" applyFill="1" applyBorder="1" applyAlignment="1">
      <alignment horizontal="center" vertical="center" wrapText="1"/>
    </xf>
    <xf numFmtId="0" fontId="1" fillId="4" borderId="1" xfId="1" applyFill="1" applyBorder="1" applyAlignment="1">
      <alignment horizontal="center"/>
    </xf>
    <xf numFmtId="0" fontId="9" fillId="0" borderId="0" xfId="0" applyFont="1" applyAlignment="1">
      <alignment horizontal="left" vertical="top" textRotation="9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2" borderId="8" xfId="1" applyFont="1" applyFill="1" applyBorder="1" applyAlignment="1">
      <alignment horizontal="left" vertical="center"/>
    </xf>
    <xf numFmtId="0" fontId="2" fillId="2" borderId="0" xfId="1" applyFont="1" applyFill="1" applyBorder="1" applyAlignment="1">
      <alignment horizontal="left" vertical="center"/>
    </xf>
    <xf numFmtId="0" fontId="2" fillId="2" borderId="0" xfId="1" applyFont="1" applyFill="1" applyAlignment="1">
      <alignment horizontal="left"/>
    </xf>
    <xf numFmtId="0" fontId="13" fillId="4" borderId="7" xfId="0" applyFont="1" applyFill="1" applyBorder="1" applyAlignment="1">
      <alignment horizontal="center" wrapText="1"/>
    </xf>
    <xf numFmtId="0" fontId="13" fillId="4" borderId="8" xfId="0" applyFont="1" applyFill="1" applyBorder="1" applyAlignment="1">
      <alignment horizontal="center" wrapText="1"/>
    </xf>
    <xf numFmtId="0" fontId="13" fillId="4" borderId="9" xfId="0" applyFont="1" applyFill="1" applyBorder="1" applyAlignment="1">
      <alignment horizontal="center" wrapText="1"/>
    </xf>
    <xf numFmtId="0" fontId="13" fillId="4" borderId="2" xfId="0" applyFont="1" applyFill="1" applyBorder="1" applyAlignment="1">
      <alignment horizontal="center" wrapText="1"/>
    </xf>
    <xf numFmtId="0" fontId="13" fillId="4" borderId="0" xfId="0" applyFont="1" applyFill="1" applyBorder="1" applyAlignment="1">
      <alignment horizontal="center" wrapText="1"/>
    </xf>
    <xf numFmtId="0" fontId="13" fillId="4" borderId="3" xfId="0" applyFont="1" applyFill="1" applyBorder="1" applyAlignment="1">
      <alignment horizontal="center" wrapText="1"/>
    </xf>
    <xf numFmtId="0" fontId="13" fillId="4" borderId="4" xfId="0" applyFont="1" applyFill="1" applyBorder="1" applyAlignment="1">
      <alignment horizontal="center" wrapText="1"/>
    </xf>
    <xf numFmtId="0" fontId="13" fillId="4" borderId="5" xfId="0" applyFont="1" applyFill="1" applyBorder="1" applyAlignment="1">
      <alignment horizontal="center" wrapText="1"/>
    </xf>
    <xf numFmtId="0" fontId="13" fillId="4" borderId="6" xfId="0" applyFont="1" applyFill="1" applyBorder="1" applyAlignment="1">
      <alignment horizontal="center" wrapText="1"/>
    </xf>
    <xf numFmtId="0" fontId="13" fillId="4" borderId="7" xfId="0" applyFont="1" applyFill="1" applyBorder="1" applyAlignment="1">
      <alignment horizontal="left" wrapText="1"/>
    </xf>
    <xf numFmtId="0" fontId="13" fillId="4" borderId="8" xfId="0" applyFont="1" applyFill="1" applyBorder="1" applyAlignment="1">
      <alignment horizontal="left" wrapText="1"/>
    </xf>
    <xf numFmtId="0" fontId="13" fillId="4" borderId="9" xfId="0" applyFont="1" applyFill="1" applyBorder="1" applyAlignment="1">
      <alignment horizontal="left" wrapText="1"/>
    </xf>
    <xf numFmtId="0" fontId="13" fillId="4" borderId="2" xfId="0" applyFont="1" applyFill="1" applyBorder="1" applyAlignment="1">
      <alignment horizontal="left" wrapText="1"/>
    </xf>
    <xf numFmtId="0" fontId="13" fillId="4" borderId="0" xfId="0" applyFont="1" applyFill="1" applyBorder="1" applyAlignment="1">
      <alignment horizontal="left" wrapText="1"/>
    </xf>
    <xf numFmtId="0" fontId="13" fillId="4" borderId="3" xfId="0" applyFont="1" applyFill="1" applyBorder="1" applyAlignment="1">
      <alignment horizontal="left" wrapText="1"/>
    </xf>
    <xf numFmtId="0" fontId="13"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6" xfId="0" applyFont="1" applyFill="1" applyBorder="1" applyAlignment="1">
      <alignment horizontal="left"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3" fillId="4" borderId="13"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3" xfId="0" applyFont="1" applyFill="1" applyBorder="1" applyAlignment="1" applyProtection="1">
      <alignment horizontal="center" vertical="top" wrapText="1"/>
    </xf>
    <xf numFmtId="0" fontId="2" fillId="4" borderId="14" xfId="0" applyFont="1" applyFill="1" applyBorder="1" applyAlignment="1" applyProtection="1">
      <alignment horizontal="center" vertical="top" wrapText="1"/>
    </xf>
    <xf numFmtId="0" fontId="2" fillId="4" borderId="15" xfId="0" applyFont="1" applyFill="1" applyBorder="1" applyAlignment="1" applyProtection="1">
      <alignment horizontal="center" vertical="top" wrapText="1"/>
    </xf>
    <xf numFmtId="0" fontId="4" fillId="0" borderId="1" xfId="2" applyFont="1" applyFill="1" applyBorder="1" applyAlignment="1" applyProtection="1">
      <alignment horizontal="left" vertical="center" wrapText="1"/>
      <protection locked="0"/>
    </xf>
    <xf numFmtId="49" fontId="2" fillId="0" borderId="1" xfId="2" applyNumberFormat="1" applyFont="1" applyFill="1" applyBorder="1" applyAlignment="1" applyProtection="1">
      <alignment horizontal="left" vertical="center" wrapText="1"/>
      <protection locked="0"/>
    </xf>
    <xf numFmtId="49" fontId="2" fillId="0" borderId="12" xfId="2" applyNumberFormat="1" applyFont="1" applyFill="1" applyBorder="1" applyAlignment="1" applyProtection="1">
      <alignment horizontal="left" vertical="center" wrapText="1"/>
      <protection locked="0"/>
    </xf>
    <xf numFmtId="0" fontId="13" fillId="0" borderId="7"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0" xfId="0" applyFont="1"/>
    <xf numFmtId="0" fontId="13" fillId="0" borderId="0" xfId="0" applyFont="1" applyAlignment="1"/>
    <xf numFmtId="49" fontId="13" fillId="4" borderId="10" xfId="0" applyNumberFormat="1" applyFont="1" applyFill="1" applyBorder="1" applyAlignment="1">
      <alignment horizontal="left" vertical="center"/>
    </xf>
    <xf numFmtId="49" fontId="13" fillId="4" borderId="11" xfId="0" applyNumberFormat="1" applyFont="1" applyFill="1" applyBorder="1" applyAlignment="1">
      <alignment horizontal="left" vertical="center"/>
    </xf>
    <xf numFmtId="49" fontId="13" fillId="4" borderId="12" xfId="0" applyNumberFormat="1" applyFont="1" applyFill="1" applyBorder="1" applyAlignment="1">
      <alignment horizontal="left" vertical="center"/>
    </xf>
    <xf numFmtId="49" fontId="13" fillId="0" borderId="10" xfId="0" applyNumberFormat="1" applyFont="1" applyBorder="1" applyAlignment="1" applyProtection="1">
      <alignment horizontal="left" vertical="top" wrapText="1"/>
      <protection locked="0"/>
    </xf>
    <xf numFmtId="49" fontId="13" fillId="0" borderId="11" xfId="0" applyNumberFormat="1" applyFont="1" applyBorder="1" applyAlignment="1" applyProtection="1">
      <alignment horizontal="left" vertical="top" wrapText="1"/>
      <protection locked="0"/>
    </xf>
    <xf numFmtId="49" fontId="13" fillId="0" borderId="12" xfId="0" applyNumberFormat="1" applyFont="1" applyBorder="1" applyAlignment="1" applyProtection="1">
      <alignment horizontal="left" vertical="top" wrapText="1"/>
      <protection locked="0"/>
    </xf>
    <xf numFmtId="49" fontId="13" fillId="0" borderId="11" xfId="0" applyNumberFormat="1" applyFont="1" applyBorder="1" applyAlignment="1" applyProtection="1">
      <alignment horizontal="left" vertical="top"/>
      <protection locked="0"/>
    </xf>
    <xf numFmtId="49" fontId="13" fillId="0" borderId="12" xfId="0" applyNumberFormat="1" applyFont="1" applyBorder="1" applyAlignment="1" applyProtection="1">
      <alignment horizontal="left" vertical="top"/>
      <protection locked="0"/>
    </xf>
    <xf numFmtId="49" fontId="0" fillId="0" borderId="0" xfId="0" applyNumberFormat="1"/>
  </cellXfs>
  <cellStyles count="5">
    <cellStyle name="Komma 2" xfId="3" xr:uid="{00000000-0005-0000-0000-000000000000}"/>
    <cellStyle name="Link" xfId="4" builtinId="8"/>
    <cellStyle name="Standard" xfId="0" builtinId="0"/>
    <cellStyle name="Standard 2" xfId="1" xr:uid="{00000000-0005-0000-0000-000002000000}"/>
    <cellStyle name="Standard 4 2" xfId="2" xr:uid="{00000000-0005-0000-0000-000003000000}"/>
  </cellStyles>
  <dxfs count="18">
    <dxf>
      <font>
        <b/>
        <i val="0"/>
        <color rgb="FFFF0000"/>
      </font>
    </dxf>
    <dxf>
      <font>
        <b/>
        <i val="0"/>
        <color theme="4" tint="-0.24994659260841701"/>
      </font>
    </dxf>
    <dxf>
      <font>
        <b/>
        <i val="0"/>
        <color rgb="FFFF0000"/>
      </font>
    </dxf>
    <dxf>
      <font>
        <b/>
        <i val="0"/>
        <color theme="4" tint="-0.24994659260841701"/>
      </font>
    </dxf>
    <dxf>
      <font>
        <b/>
        <i val="0"/>
        <color rgb="FFFF0000"/>
      </font>
    </dxf>
    <dxf>
      <font>
        <b/>
        <i val="0"/>
        <color theme="4" tint="-0.24994659260841701"/>
      </font>
    </dxf>
    <dxf>
      <font>
        <b/>
        <i val="0"/>
        <color rgb="FFFF0000"/>
      </font>
    </dxf>
    <dxf>
      <font>
        <b/>
        <i val="0"/>
        <color theme="4" tint="-0.24994659260841701"/>
      </font>
    </dxf>
    <dxf>
      <font>
        <b/>
        <i val="0"/>
        <color rgb="FFFF0000"/>
      </font>
    </dxf>
    <dxf>
      <font>
        <b/>
        <i val="0"/>
        <color theme="4" tint="-0.24994659260841701"/>
      </font>
    </dxf>
    <dxf>
      <font>
        <b/>
        <i val="0"/>
        <color rgb="FFFF0000"/>
      </font>
    </dxf>
    <dxf>
      <font>
        <b/>
        <i val="0"/>
        <color theme="4" tint="-0.24994659260841701"/>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3B5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14</xdr:row>
          <xdr:rowOff>47625</xdr:rowOff>
        </xdr:from>
        <xdr:to>
          <xdr:col>10</xdr:col>
          <xdr:colOff>619125</xdr:colOff>
          <xdr:row>17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17</xdr:row>
          <xdr:rowOff>47625</xdr:rowOff>
        </xdr:from>
        <xdr:to>
          <xdr:col>10</xdr:col>
          <xdr:colOff>619125</xdr:colOff>
          <xdr:row>20</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564407</xdr:colOff>
      <xdr:row>4</xdr:row>
      <xdr:rowOff>23853</xdr:rowOff>
    </xdr:from>
    <xdr:to>
      <xdr:col>17</xdr:col>
      <xdr:colOff>1145</xdr:colOff>
      <xdr:row>9</xdr:row>
      <xdr:rowOff>47626</xdr:rowOff>
    </xdr:to>
    <xdr:pic>
      <xdr:nvPicPr>
        <xdr:cNvPr id="16" name="Grafik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9932" y="766803"/>
          <a:ext cx="617838" cy="35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17</xdr:col>
          <xdr:colOff>0</xdr:colOff>
          <xdr:row>222</xdr:row>
          <xdr:rowOff>57150</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w="0">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wnloads\2023-07-11_VD%2061064%20MUPS_&#196;nderungsbedar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 zum Antrag"/>
      <sheetName val="Erläuterung Sachstand"/>
      <sheetName val="Erläuterung Klimamaßnahmen"/>
      <sheetName val="Hilfsreiter"/>
    </sheetNames>
    <sheetDataSet>
      <sheetData sheetId="0">
        <row r="75">
          <cell r="F75">
            <v>0</v>
          </cell>
          <cell r="G75">
            <v>0</v>
          </cell>
          <cell r="H75">
            <v>0</v>
          </cell>
          <cell r="I75">
            <v>0</v>
          </cell>
          <cell r="J75">
            <v>0</v>
          </cell>
          <cell r="K75">
            <v>0</v>
          </cell>
          <cell r="L75">
            <v>0</v>
          </cell>
        </row>
        <row r="90">
          <cell r="F90">
            <v>0</v>
          </cell>
          <cell r="G90">
            <v>0</v>
          </cell>
          <cell r="H90">
            <v>0</v>
          </cell>
          <cell r="I90">
            <v>0</v>
          </cell>
          <cell r="J90">
            <v>0</v>
          </cell>
          <cell r="K90">
            <v>0</v>
          </cell>
          <cell r="L90">
            <v>0</v>
          </cell>
        </row>
        <row r="114">
          <cell r="F114">
            <v>0</v>
          </cell>
          <cell r="G114">
            <v>0</v>
          </cell>
          <cell r="H114">
            <v>0</v>
          </cell>
          <cell r="I114">
            <v>0</v>
          </cell>
          <cell r="J114">
            <v>0</v>
          </cell>
          <cell r="K114">
            <v>0</v>
          </cell>
          <cell r="L114">
            <v>0</v>
          </cell>
        </row>
        <row r="133">
          <cell r="F133">
            <v>0</v>
          </cell>
          <cell r="G133">
            <v>0</v>
          </cell>
          <cell r="H133">
            <v>0</v>
          </cell>
          <cell r="I133">
            <v>0</v>
          </cell>
          <cell r="J133">
            <v>0</v>
          </cell>
          <cell r="K133">
            <v>0</v>
          </cell>
          <cell r="L133">
            <v>0</v>
          </cell>
        </row>
        <row r="147">
          <cell r="F147">
            <v>0</v>
          </cell>
          <cell r="G147">
            <v>0</v>
          </cell>
          <cell r="H147">
            <v>0</v>
          </cell>
          <cell r="I147">
            <v>0</v>
          </cell>
          <cell r="J147">
            <v>0</v>
          </cell>
          <cell r="K147">
            <v>0</v>
          </cell>
          <cell r="L147">
            <v>0</v>
          </cell>
        </row>
        <row r="165">
          <cell r="F165">
            <v>0</v>
          </cell>
          <cell r="G165">
            <v>0</v>
          </cell>
          <cell r="H165">
            <v>0</v>
          </cell>
          <cell r="I165">
            <v>0</v>
          </cell>
          <cell r="J165">
            <v>0</v>
          </cell>
          <cell r="K165">
            <v>0</v>
          </cell>
          <cell r="L165">
            <v>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outlinePr summaryBelow="0" summaryRight="0"/>
    <pageSetUpPr fitToPage="1"/>
  </sheetPr>
  <dimension ref="A1:BL192"/>
  <sheetViews>
    <sheetView showGridLines="0" tabSelected="1" view="pageBreakPreview" zoomScaleNormal="100" zoomScaleSheetLayoutView="100" workbookViewId="0">
      <selection activeCell="B69" sqref="B69"/>
    </sheetView>
  </sheetViews>
  <sheetFormatPr baseColWidth="10" defaultColWidth="0.85546875" defaultRowHeight="5.25" customHeight="1" x14ac:dyDescent="0.2"/>
  <cols>
    <col min="1" max="1" width="6" style="1" customWidth="1"/>
    <col min="2" max="2" width="3.5703125" style="1" customWidth="1"/>
    <col min="3" max="3" width="25.42578125" style="1" customWidth="1"/>
    <col min="4" max="4" width="8.42578125" style="31" customWidth="1"/>
    <col min="5" max="5" width="9.5703125" style="31" customWidth="1"/>
    <col min="6" max="6" width="10.5703125" style="1" customWidth="1"/>
    <col min="7" max="15" width="9.5703125" style="1" customWidth="1"/>
    <col min="16" max="17" width="8.85546875" style="1" customWidth="1"/>
    <col min="18" max="18" width="1.42578125" style="1" customWidth="1"/>
    <col min="19" max="20" width="0.85546875" style="1"/>
    <col min="21" max="23" width="0.85546875" style="1" customWidth="1"/>
    <col min="24" max="115" width="0.85546875" style="1"/>
    <col min="116" max="116" width="0.85546875" style="1" customWidth="1"/>
    <col min="117" max="16384" width="0.85546875" style="1"/>
  </cols>
  <sheetData>
    <row r="1" spans="1:17" ht="3.2" customHeight="1" x14ac:dyDescent="0.2"/>
    <row r="2" spans="1:17" ht="23.85" customHeight="1" x14ac:dyDescent="0.2">
      <c r="B2" s="122" t="s">
        <v>57</v>
      </c>
      <c r="C2" s="123"/>
      <c r="D2" s="123"/>
      <c r="E2" s="123"/>
      <c r="F2" s="123"/>
      <c r="G2" s="123"/>
      <c r="H2" s="123"/>
      <c r="I2" s="123"/>
      <c r="J2" s="123"/>
      <c r="K2" s="123"/>
      <c r="L2" s="123"/>
      <c r="M2" s="123"/>
      <c r="N2" s="123"/>
      <c r="O2" s="123"/>
      <c r="P2" s="123"/>
      <c r="Q2" s="123"/>
    </row>
    <row r="3" spans="1:17" ht="27.6" customHeight="1" x14ac:dyDescent="0.2">
      <c r="B3" s="123"/>
      <c r="C3" s="123"/>
      <c r="D3" s="123"/>
      <c r="E3" s="123"/>
      <c r="F3" s="123"/>
      <c r="G3" s="123"/>
      <c r="H3" s="123"/>
      <c r="I3" s="123"/>
      <c r="J3" s="123"/>
      <c r="K3" s="123"/>
      <c r="L3" s="123"/>
      <c r="M3" s="123"/>
      <c r="N3" s="123"/>
      <c r="O3" s="123"/>
      <c r="P3" s="123"/>
      <c r="Q3" s="123"/>
    </row>
    <row r="12" spans="1:17" ht="4.5" customHeight="1" x14ac:dyDescent="0.2"/>
    <row r="14" spans="1:17" ht="5.25" customHeight="1" x14ac:dyDescent="0.2">
      <c r="A14" s="282"/>
      <c r="B14" s="7"/>
      <c r="C14" s="7"/>
      <c r="D14" s="32"/>
      <c r="E14" s="32"/>
      <c r="F14" s="7"/>
      <c r="G14" s="7"/>
      <c r="H14" s="7"/>
      <c r="I14" s="7"/>
      <c r="J14" s="7"/>
      <c r="K14" s="7"/>
      <c r="L14" s="7"/>
      <c r="M14" s="7"/>
      <c r="N14" s="7"/>
      <c r="O14" s="7"/>
      <c r="P14" s="7"/>
      <c r="Q14" s="7"/>
    </row>
    <row r="15" spans="1:17" ht="5.25" customHeight="1" x14ac:dyDescent="0.2">
      <c r="A15" s="282"/>
      <c r="B15" s="259" t="s">
        <v>19</v>
      </c>
      <c r="C15" s="259"/>
      <c r="D15" s="259"/>
      <c r="E15" s="259"/>
      <c r="F15" s="259"/>
      <c r="G15" s="259"/>
      <c r="H15" s="259"/>
      <c r="I15" s="259"/>
      <c r="J15" s="259"/>
      <c r="K15" s="8"/>
      <c r="L15" s="8"/>
      <c r="M15" s="8"/>
      <c r="N15" s="7"/>
      <c r="O15" s="7"/>
      <c r="P15" s="7"/>
      <c r="Q15" s="7"/>
    </row>
    <row r="16" spans="1:17" ht="5.25" customHeight="1" x14ac:dyDescent="0.2">
      <c r="A16" s="282"/>
      <c r="B16" s="259"/>
      <c r="C16" s="259"/>
      <c r="D16" s="259"/>
      <c r="E16" s="259"/>
      <c r="F16" s="259"/>
      <c r="G16" s="259"/>
      <c r="H16" s="259"/>
      <c r="I16" s="259"/>
      <c r="J16" s="259"/>
      <c r="K16" s="7"/>
      <c r="L16" s="291" t="s">
        <v>58</v>
      </c>
      <c r="M16" s="291"/>
      <c r="N16" s="127"/>
      <c r="O16" s="127"/>
      <c r="P16" s="127"/>
      <c r="Q16" s="7"/>
    </row>
    <row r="17" spans="1:29" ht="5.25" customHeight="1" x14ac:dyDescent="0.2">
      <c r="A17" s="282"/>
      <c r="B17" s="259"/>
      <c r="C17" s="259"/>
      <c r="D17" s="259"/>
      <c r="E17" s="259"/>
      <c r="F17" s="259"/>
      <c r="G17" s="259"/>
      <c r="H17" s="259"/>
      <c r="I17" s="259"/>
      <c r="J17" s="259"/>
      <c r="K17" s="7"/>
      <c r="L17" s="291"/>
      <c r="M17" s="291"/>
      <c r="N17" s="127"/>
      <c r="O17" s="127"/>
      <c r="P17" s="127"/>
      <c r="Q17" s="7"/>
      <c r="W17" s="72"/>
      <c r="AC17" s="72"/>
    </row>
    <row r="18" spans="1:29" ht="5.25" customHeight="1" x14ac:dyDescent="0.2">
      <c r="A18" s="282"/>
      <c r="B18" s="259"/>
      <c r="C18" s="259"/>
      <c r="D18" s="259"/>
      <c r="E18" s="259"/>
      <c r="F18" s="259"/>
      <c r="G18" s="259"/>
      <c r="H18" s="259"/>
      <c r="I18" s="259"/>
      <c r="J18" s="259"/>
      <c r="K18" s="8"/>
      <c r="L18" s="8"/>
      <c r="M18" s="8"/>
      <c r="N18" s="127"/>
      <c r="O18" s="127"/>
      <c r="P18" s="127"/>
      <c r="Q18" s="8"/>
      <c r="W18" s="72"/>
      <c r="AC18" s="72"/>
    </row>
    <row r="19" spans="1:29" ht="5.25" customHeight="1" x14ac:dyDescent="0.2">
      <c r="A19" s="282"/>
      <c r="B19" s="259"/>
      <c r="C19" s="259"/>
      <c r="D19" s="259"/>
      <c r="E19" s="259"/>
      <c r="F19" s="259"/>
      <c r="G19" s="259"/>
      <c r="H19" s="259"/>
      <c r="I19" s="259"/>
      <c r="J19" s="259"/>
      <c r="K19" s="8"/>
      <c r="L19" s="291" t="s">
        <v>59</v>
      </c>
      <c r="M19" s="291"/>
      <c r="N19" s="127"/>
      <c r="O19" s="127"/>
      <c r="P19" s="127"/>
      <c r="Q19" s="8"/>
      <c r="W19" s="72"/>
      <c r="AC19" s="72"/>
    </row>
    <row r="20" spans="1:29" ht="5.25" customHeight="1" x14ac:dyDescent="0.2">
      <c r="A20" s="282"/>
      <c r="B20" s="259"/>
      <c r="C20" s="259"/>
      <c r="D20" s="259"/>
      <c r="E20" s="259"/>
      <c r="F20" s="259"/>
      <c r="G20" s="259"/>
      <c r="H20" s="259"/>
      <c r="I20" s="259"/>
      <c r="J20" s="259"/>
      <c r="K20" s="8"/>
      <c r="L20" s="291"/>
      <c r="M20" s="291"/>
      <c r="N20" s="127"/>
      <c r="O20" s="127"/>
      <c r="P20" s="127"/>
      <c r="Q20" s="42"/>
      <c r="W20" s="72"/>
      <c r="AC20" s="72"/>
    </row>
    <row r="21" spans="1:29" ht="5.25" customHeight="1" x14ac:dyDescent="0.2">
      <c r="A21" s="282"/>
      <c r="B21" s="260"/>
      <c r="C21" s="260"/>
      <c r="D21" s="260"/>
      <c r="E21" s="260"/>
      <c r="F21" s="260"/>
      <c r="G21" s="260"/>
      <c r="H21" s="260"/>
      <c r="I21" s="260"/>
      <c r="J21" s="260"/>
      <c r="K21" s="8"/>
      <c r="L21" s="8"/>
      <c r="M21" s="8"/>
      <c r="N21" s="7"/>
      <c r="O21" s="7"/>
      <c r="P21" s="7"/>
      <c r="Q21" s="42"/>
      <c r="W21" s="72"/>
      <c r="AC21" s="72"/>
    </row>
    <row r="22" spans="1:29" ht="5.25" customHeight="1" x14ac:dyDescent="0.2">
      <c r="A22" s="282"/>
      <c r="N22" s="141"/>
      <c r="O22" s="141"/>
      <c r="W22" s="72"/>
      <c r="AC22" s="72"/>
    </row>
    <row r="23" spans="1:29" ht="5.25" customHeight="1" x14ac:dyDescent="0.2">
      <c r="A23" s="282"/>
      <c r="B23" s="6"/>
      <c r="C23" s="6"/>
      <c r="D23" s="33"/>
      <c r="W23" s="72"/>
      <c r="AC23" s="72"/>
    </row>
    <row r="24" spans="1:29" ht="5.25" customHeight="1" x14ac:dyDescent="0.2">
      <c r="A24" s="282"/>
      <c r="B24" s="242" t="s">
        <v>17</v>
      </c>
      <c r="C24" s="242"/>
      <c r="D24" s="242"/>
      <c r="E24" s="242"/>
      <c r="F24" s="242"/>
      <c r="G24" s="242"/>
      <c r="H24" s="242"/>
      <c r="I24" s="242"/>
      <c r="J24" s="242"/>
      <c r="K24" s="242"/>
      <c r="L24" s="242"/>
      <c r="M24" s="242"/>
      <c r="N24" s="242"/>
      <c r="O24" s="242"/>
      <c r="P24" s="242"/>
      <c r="Q24" s="41"/>
      <c r="W24" s="72"/>
      <c r="AC24" s="72"/>
    </row>
    <row r="25" spans="1:29" ht="5.25" customHeight="1" x14ac:dyDescent="0.2">
      <c r="A25" s="282"/>
      <c r="B25" s="242"/>
      <c r="C25" s="242"/>
      <c r="D25" s="242"/>
      <c r="E25" s="242"/>
      <c r="F25" s="242"/>
      <c r="G25" s="242"/>
      <c r="H25" s="242"/>
      <c r="I25" s="242"/>
      <c r="J25" s="242"/>
      <c r="K25" s="242"/>
      <c r="L25" s="242"/>
      <c r="M25" s="242"/>
      <c r="N25" s="242"/>
      <c r="O25" s="242"/>
      <c r="P25" s="242"/>
      <c r="Q25" s="41"/>
      <c r="W25" s="72"/>
      <c r="AC25" s="72"/>
    </row>
    <row r="26" spans="1:29" ht="5.25" customHeight="1" x14ac:dyDescent="0.2">
      <c r="A26" s="282"/>
      <c r="B26" s="242"/>
      <c r="C26" s="242"/>
      <c r="D26" s="242"/>
      <c r="E26" s="242"/>
      <c r="F26" s="242"/>
      <c r="G26" s="242"/>
      <c r="H26" s="242"/>
      <c r="I26" s="242"/>
      <c r="J26" s="242"/>
      <c r="K26" s="242"/>
      <c r="L26" s="242"/>
      <c r="M26" s="242"/>
      <c r="N26" s="242"/>
      <c r="O26" s="242"/>
      <c r="P26" s="242"/>
      <c r="Q26" s="41"/>
      <c r="W26" s="72"/>
      <c r="AC26" s="72"/>
    </row>
    <row r="27" spans="1:29" ht="5.25" customHeight="1" x14ac:dyDescent="0.2">
      <c r="A27" s="282"/>
      <c r="N27" s="59"/>
      <c r="O27" s="59"/>
      <c r="P27" s="59"/>
      <c r="Q27" s="59"/>
      <c r="W27" s="72"/>
      <c r="AC27" s="72"/>
    </row>
    <row r="28" spans="1:29" ht="5.25" customHeight="1" x14ac:dyDescent="0.2">
      <c r="A28" s="282"/>
      <c r="B28" s="243" t="s">
        <v>16</v>
      </c>
      <c r="C28" s="244"/>
      <c r="D28" s="34"/>
      <c r="E28" s="243" t="s">
        <v>18</v>
      </c>
      <c r="F28" s="247"/>
      <c r="G28" s="248"/>
      <c r="I28" s="243" t="s">
        <v>20</v>
      </c>
      <c r="J28" s="247"/>
      <c r="K28" s="248"/>
      <c r="L28" s="102"/>
      <c r="M28" s="243" t="s">
        <v>55</v>
      </c>
      <c r="N28" s="289"/>
      <c r="O28" s="289"/>
      <c r="P28" s="289"/>
      <c r="Q28" s="244"/>
      <c r="W28" s="72"/>
      <c r="AC28" s="72"/>
    </row>
    <row r="29" spans="1:29" ht="5.25" customHeight="1" x14ac:dyDescent="0.2">
      <c r="A29" s="282"/>
      <c r="B29" s="245"/>
      <c r="C29" s="246"/>
      <c r="D29" s="34"/>
      <c r="E29" s="249"/>
      <c r="F29" s="250"/>
      <c r="G29" s="251"/>
      <c r="I29" s="249"/>
      <c r="J29" s="250"/>
      <c r="K29" s="251"/>
      <c r="L29" s="102"/>
      <c r="M29" s="245"/>
      <c r="N29" s="290"/>
      <c r="O29" s="290"/>
      <c r="P29" s="290"/>
      <c r="Q29" s="246"/>
      <c r="W29" s="72"/>
      <c r="AC29" s="72"/>
    </row>
    <row r="30" spans="1:29" ht="5.25" customHeight="1" x14ac:dyDescent="0.2">
      <c r="A30" s="282"/>
      <c r="B30" s="130"/>
      <c r="C30" s="132"/>
      <c r="D30" s="35"/>
      <c r="E30" s="130"/>
      <c r="F30" s="131"/>
      <c r="G30" s="132"/>
      <c r="I30" s="252"/>
      <c r="J30" s="253"/>
      <c r="K30" s="254"/>
      <c r="L30" s="103"/>
      <c r="M30" s="283"/>
      <c r="N30" s="284"/>
      <c r="O30" s="284"/>
      <c r="P30" s="284"/>
      <c r="Q30" s="285"/>
      <c r="W30" s="72"/>
      <c r="AC30" s="72"/>
    </row>
    <row r="31" spans="1:29" ht="5.25" customHeight="1" x14ac:dyDescent="0.2">
      <c r="A31" s="282"/>
      <c r="B31" s="130"/>
      <c r="C31" s="132"/>
      <c r="D31" s="35"/>
      <c r="E31" s="130"/>
      <c r="F31" s="131"/>
      <c r="G31" s="132"/>
      <c r="H31" s="9"/>
      <c r="I31" s="255"/>
      <c r="J31" s="253"/>
      <c r="K31" s="254"/>
      <c r="L31" s="103"/>
      <c r="M31" s="283"/>
      <c r="N31" s="284"/>
      <c r="O31" s="284"/>
      <c r="P31" s="284"/>
      <c r="Q31" s="285"/>
      <c r="W31" s="72"/>
      <c r="AC31" s="72"/>
    </row>
    <row r="32" spans="1:29" ht="5.25" customHeight="1" x14ac:dyDescent="0.2">
      <c r="A32" s="282"/>
      <c r="B32" s="130"/>
      <c r="C32" s="132"/>
      <c r="D32" s="35"/>
      <c r="E32" s="130"/>
      <c r="F32" s="131"/>
      <c r="G32" s="132"/>
      <c r="I32" s="255"/>
      <c r="J32" s="253"/>
      <c r="K32" s="254"/>
      <c r="L32" s="103"/>
      <c r="M32" s="283"/>
      <c r="N32" s="284"/>
      <c r="O32" s="284"/>
      <c r="P32" s="284"/>
      <c r="Q32" s="285"/>
      <c r="W32" s="72"/>
      <c r="AC32" s="72"/>
    </row>
    <row r="33" spans="1:29" ht="5.25" customHeight="1" x14ac:dyDescent="0.2">
      <c r="A33" s="282"/>
      <c r="B33" s="130"/>
      <c r="C33" s="132"/>
      <c r="D33" s="35"/>
      <c r="E33" s="130"/>
      <c r="F33" s="131"/>
      <c r="G33" s="132"/>
      <c r="I33" s="255"/>
      <c r="J33" s="253"/>
      <c r="K33" s="254"/>
      <c r="L33" s="103"/>
      <c r="M33" s="283"/>
      <c r="N33" s="284"/>
      <c r="O33" s="284"/>
      <c r="P33" s="284"/>
      <c r="Q33" s="285"/>
      <c r="W33" s="72"/>
      <c r="AC33" s="72"/>
    </row>
    <row r="34" spans="1:29" ht="5.25" customHeight="1" x14ac:dyDescent="0.2">
      <c r="A34" s="282"/>
      <c r="B34" s="133"/>
      <c r="C34" s="135"/>
      <c r="D34" s="35"/>
      <c r="E34" s="133"/>
      <c r="F34" s="134"/>
      <c r="G34" s="135"/>
      <c r="I34" s="256"/>
      <c r="J34" s="257"/>
      <c r="K34" s="258"/>
      <c r="L34" s="103"/>
      <c r="M34" s="286"/>
      <c r="N34" s="287"/>
      <c r="O34" s="287"/>
      <c r="P34" s="287"/>
      <c r="Q34" s="288"/>
      <c r="W34" s="72"/>
      <c r="AC34" s="72"/>
    </row>
    <row r="35" spans="1:29" ht="5.25" customHeight="1" x14ac:dyDescent="0.2">
      <c r="N35" s="59"/>
      <c r="O35" s="59"/>
      <c r="P35" s="59"/>
      <c r="Q35" s="59"/>
      <c r="W35" s="72"/>
      <c r="AC35" s="72"/>
    </row>
    <row r="36" spans="1:29" ht="5.25" customHeight="1" x14ac:dyDescent="0.2">
      <c r="N36" s="59"/>
      <c r="O36" s="59"/>
      <c r="P36" s="59"/>
      <c r="Q36" s="59"/>
      <c r="W36" s="72"/>
      <c r="AC36" s="72"/>
    </row>
    <row r="37" spans="1:29" ht="5.25" customHeight="1" x14ac:dyDescent="0.2">
      <c r="B37" s="242" t="s">
        <v>15</v>
      </c>
      <c r="C37" s="242"/>
      <c r="D37" s="242"/>
      <c r="E37" s="242"/>
      <c r="F37" s="242"/>
      <c r="G37" s="242"/>
      <c r="H37" s="242"/>
      <c r="I37" s="242"/>
      <c r="J37" s="242"/>
      <c r="K37" s="242"/>
      <c r="L37" s="242"/>
      <c r="M37" s="242"/>
      <c r="N37" s="242"/>
      <c r="O37" s="242"/>
      <c r="P37" s="242"/>
      <c r="Q37" s="58"/>
      <c r="W37" s="72"/>
      <c r="AC37" s="72"/>
    </row>
    <row r="38" spans="1:29" ht="5.25" customHeight="1" x14ac:dyDescent="0.2">
      <c r="B38" s="242"/>
      <c r="C38" s="242"/>
      <c r="D38" s="242"/>
      <c r="E38" s="242"/>
      <c r="F38" s="242"/>
      <c r="G38" s="242"/>
      <c r="H38" s="242"/>
      <c r="I38" s="242"/>
      <c r="J38" s="242"/>
      <c r="K38" s="242"/>
      <c r="L38" s="242"/>
      <c r="M38" s="242"/>
      <c r="N38" s="242"/>
      <c r="O38" s="242"/>
      <c r="P38" s="242"/>
      <c r="Q38" s="58"/>
      <c r="W38" s="72"/>
    </row>
    <row r="39" spans="1:29" ht="5.25" customHeight="1" x14ac:dyDescent="0.2">
      <c r="B39" s="242"/>
      <c r="C39" s="242"/>
      <c r="D39" s="242"/>
      <c r="E39" s="242"/>
      <c r="F39" s="242"/>
      <c r="G39" s="242"/>
      <c r="H39" s="242"/>
      <c r="I39" s="242"/>
      <c r="J39" s="242"/>
      <c r="K39" s="242"/>
      <c r="L39" s="242"/>
      <c r="M39" s="242"/>
      <c r="N39" s="242"/>
      <c r="O39" s="242"/>
      <c r="P39" s="242"/>
      <c r="Q39" s="58"/>
    </row>
    <row r="40" spans="1:29" ht="5.25" customHeight="1" x14ac:dyDescent="0.2">
      <c r="B40" s="46"/>
      <c r="C40" s="46"/>
      <c r="F40" s="46"/>
      <c r="G40" s="46"/>
      <c r="H40" s="46"/>
      <c r="I40" s="46"/>
      <c r="J40" s="46"/>
      <c r="K40" s="46"/>
      <c r="L40" s="46"/>
      <c r="M40" s="46"/>
      <c r="N40" s="46"/>
      <c r="O40" s="46"/>
      <c r="P40" s="46"/>
    </row>
    <row r="41" spans="1:29" ht="5.25" customHeight="1" x14ac:dyDescent="0.2">
      <c r="B41" s="271" t="s">
        <v>14</v>
      </c>
      <c r="C41" s="142" t="s">
        <v>13</v>
      </c>
      <c r="D41" s="142" t="s">
        <v>56</v>
      </c>
      <c r="E41" s="97"/>
      <c r="F41" s="98"/>
      <c r="G41" s="220" t="s">
        <v>52</v>
      </c>
      <c r="H41" s="221"/>
      <c r="I41" s="221"/>
      <c r="J41" s="221"/>
      <c r="K41" s="221"/>
      <c r="L41" s="221"/>
      <c r="M41" s="221"/>
      <c r="N41" s="221"/>
      <c r="O41" s="221"/>
      <c r="P41" s="226" t="s">
        <v>65</v>
      </c>
      <c r="Q41" s="124" t="s">
        <v>50</v>
      </c>
    </row>
    <row r="42" spans="1:29" ht="5.25" customHeight="1" x14ac:dyDescent="0.2">
      <c r="B42" s="272"/>
      <c r="C42" s="144"/>
      <c r="D42" s="144"/>
      <c r="E42" s="99"/>
      <c r="F42" s="100"/>
      <c r="G42" s="222"/>
      <c r="H42" s="223"/>
      <c r="I42" s="223"/>
      <c r="J42" s="223"/>
      <c r="K42" s="223"/>
      <c r="L42" s="223"/>
      <c r="M42" s="223"/>
      <c r="N42" s="223"/>
      <c r="O42" s="223"/>
      <c r="P42" s="227"/>
      <c r="Q42" s="125"/>
    </row>
    <row r="43" spans="1:29" ht="5.25" customHeight="1" x14ac:dyDescent="0.2">
      <c r="B43" s="272"/>
      <c r="C43" s="144"/>
      <c r="D43" s="144"/>
      <c r="E43" s="99"/>
      <c r="F43" s="100"/>
      <c r="G43" s="222"/>
      <c r="H43" s="223"/>
      <c r="I43" s="223"/>
      <c r="J43" s="223"/>
      <c r="K43" s="223"/>
      <c r="L43" s="223"/>
      <c r="M43" s="223"/>
      <c r="N43" s="223"/>
      <c r="O43" s="223"/>
      <c r="P43" s="227"/>
      <c r="Q43" s="125"/>
    </row>
    <row r="44" spans="1:29" ht="5.25" customHeight="1" x14ac:dyDescent="0.2">
      <c r="B44" s="272"/>
      <c r="C44" s="144"/>
      <c r="D44" s="144"/>
      <c r="E44" s="99"/>
      <c r="F44" s="100"/>
      <c r="G44" s="222"/>
      <c r="H44" s="223"/>
      <c r="I44" s="223"/>
      <c r="J44" s="223"/>
      <c r="K44" s="223"/>
      <c r="L44" s="223"/>
      <c r="M44" s="223"/>
      <c r="N44" s="223"/>
      <c r="O44" s="223"/>
      <c r="P44" s="227"/>
      <c r="Q44" s="125"/>
      <c r="AA44" s="46"/>
    </row>
    <row r="45" spans="1:29" ht="5.25" customHeight="1" x14ac:dyDescent="0.2">
      <c r="B45" s="272"/>
      <c r="C45" s="144"/>
      <c r="D45" s="144"/>
      <c r="E45" s="99"/>
      <c r="F45" s="100"/>
      <c r="G45" s="222"/>
      <c r="H45" s="223"/>
      <c r="I45" s="223"/>
      <c r="J45" s="223"/>
      <c r="K45" s="223"/>
      <c r="L45" s="223"/>
      <c r="M45" s="223"/>
      <c r="N45" s="223"/>
      <c r="O45" s="223"/>
      <c r="P45" s="227"/>
      <c r="Q45" s="125"/>
    </row>
    <row r="46" spans="1:29" ht="5.25" customHeight="1" x14ac:dyDescent="0.2">
      <c r="B46" s="272"/>
      <c r="C46" s="144"/>
      <c r="D46" s="144"/>
      <c r="E46" s="99"/>
      <c r="F46" s="100"/>
      <c r="G46" s="222"/>
      <c r="H46" s="223"/>
      <c r="I46" s="223"/>
      <c r="J46" s="223"/>
      <c r="K46" s="223"/>
      <c r="L46" s="223"/>
      <c r="M46" s="223"/>
      <c r="N46" s="223"/>
      <c r="O46" s="223"/>
      <c r="P46" s="227"/>
      <c r="Q46" s="125"/>
    </row>
    <row r="47" spans="1:29" ht="5.25" customHeight="1" x14ac:dyDescent="0.2">
      <c r="B47" s="272"/>
      <c r="C47" s="144"/>
      <c r="D47" s="144"/>
      <c r="E47" s="99"/>
      <c r="F47" s="100"/>
      <c r="G47" s="222"/>
      <c r="H47" s="223"/>
      <c r="I47" s="223"/>
      <c r="J47" s="223"/>
      <c r="K47" s="223"/>
      <c r="L47" s="223"/>
      <c r="M47" s="223"/>
      <c r="N47" s="223"/>
      <c r="O47" s="223"/>
      <c r="P47" s="227"/>
      <c r="Q47" s="125"/>
    </row>
    <row r="48" spans="1:29" ht="5.25" customHeight="1" x14ac:dyDescent="0.2">
      <c r="B48" s="272"/>
      <c r="C48" s="144"/>
      <c r="D48" s="144"/>
      <c r="E48" s="99"/>
      <c r="F48" s="100"/>
      <c r="G48" s="224"/>
      <c r="H48" s="225"/>
      <c r="I48" s="225"/>
      <c r="J48" s="225"/>
      <c r="K48" s="225"/>
      <c r="L48" s="225"/>
      <c r="M48" s="225"/>
      <c r="N48" s="225"/>
      <c r="O48" s="225"/>
      <c r="P48" s="227"/>
      <c r="Q48" s="125"/>
    </row>
    <row r="49" spans="2:17" ht="5.25" customHeight="1" x14ac:dyDescent="0.2">
      <c r="B49" s="272"/>
      <c r="C49" s="144"/>
      <c r="D49" s="144"/>
      <c r="E49" s="149" t="s">
        <v>51</v>
      </c>
      <c r="F49" s="149" t="s">
        <v>63</v>
      </c>
      <c r="G49" s="236" t="s">
        <v>49</v>
      </c>
      <c r="H49" s="233">
        <f>I30</f>
        <v>0</v>
      </c>
      <c r="I49" s="233">
        <f t="shared" ref="I49:N49" si="0">H49+1</f>
        <v>1</v>
      </c>
      <c r="J49" s="233">
        <f t="shared" si="0"/>
        <v>2</v>
      </c>
      <c r="K49" s="233">
        <f t="shared" si="0"/>
        <v>3</v>
      </c>
      <c r="L49" s="233">
        <f t="shared" si="0"/>
        <v>4</v>
      </c>
      <c r="M49" s="233">
        <f t="shared" si="0"/>
        <v>5</v>
      </c>
      <c r="N49" s="233">
        <f t="shared" si="0"/>
        <v>6</v>
      </c>
      <c r="O49" s="236" t="s">
        <v>38</v>
      </c>
      <c r="P49" s="227"/>
      <c r="Q49" s="125"/>
    </row>
    <row r="50" spans="2:17" ht="5.25" customHeight="1" x14ac:dyDescent="0.2">
      <c r="B50" s="272"/>
      <c r="C50" s="144"/>
      <c r="D50" s="144"/>
      <c r="E50" s="149"/>
      <c r="F50" s="149"/>
      <c r="G50" s="237"/>
      <c r="H50" s="234"/>
      <c r="I50" s="234"/>
      <c r="J50" s="234"/>
      <c r="K50" s="234"/>
      <c r="L50" s="234"/>
      <c r="M50" s="234"/>
      <c r="N50" s="234"/>
      <c r="O50" s="237"/>
      <c r="P50" s="227"/>
      <c r="Q50" s="125"/>
    </row>
    <row r="51" spans="2:17" ht="5.25" customHeight="1" x14ac:dyDescent="0.2">
      <c r="B51" s="272"/>
      <c r="C51" s="144"/>
      <c r="D51" s="144"/>
      <c r="E51" s="149"/>
      <c r="F51" s="149"/>
      <c r="G51" s="237"/>
      <c r="H51" s="234"/>
      <c r="I51" s="234"/>
      <c r="J51" s="234"/>
      <c r="K51" s="234"/>
      <c r="L51" s="234"/>
      <c r="M51" s="234"/>
      <c r="N51" s="234"/>
      <c r="O51" s="237"/>
      <c r="P51" s="227"/>
      <c r="Q51" s="125"/>
    </row>
    <row r="52" spans="2:17" ht="5.25" customHeight="1" x14ac:dyDescent="0.2">
      <c r="B52" s="272"/>
      <c r="C52" s="144"/>
      <c r="D52" s="144"/>
      <c r="E52" s="149"/>
      <c r="F52" s="149"/>
      <c r="G52" s="237"/>
      <c r="H52" s="234"/>
      <c r="I52" s="234"/>
      <c r="J52" s="234"/>
      <c r="K52" s="234"/>
      <c r="L52" s="234"/>
      <c r="M52" s="234"/>
      <c r="N52" s="234"/>
      <c r="O52" s="237"/>
      <c r="P52" s="227"/>
      <c r="Q52" s="125"/>
    </row>
    <row r="53" spans="2:17" ht="5.25" customHeight="1" x14ac:dyDescent="0.2">
      <c r="B53" s="272"/>
      <c r="C53" s="144"/>
      <c r="D53" s="144"/>
      <c r="E53" s="149"/>
      <c r="F53" s="149"/>
      <c r="G53" s="237"/>
      <c r="H53" s="234"/>
      <c r="I53" s="234"/>
      <c r="J53" s="234"/>
      <c r="K53" s="234"/>
      <c r="L53" s="234"/>
      <c r="M53" s="234"/>
      <c r="N53" s="234"/>
      <c r="O53" s="237"/>
      <c r="P53" s="227"/>
      <c r="Q53" s="125"/>
    </row>
    <row r="54" spans="2:17" ht="5.25" customHeight="1" x14ac:dyDescent="0.2">
      <c r="B54" s="272"/>
      <c r="C54" s="144"/>
      <c r="D54" s="144"/>
      <c r="E54" s="149"/>
      <c r="F54" s="149"/>
      <c r="G54" s="237"/>
      <c r="H54" s="234"/>
      <c r="I54" s="234"/>
      <c r="J54" s="234"/>
      <c r="K54" s="234"/>
      <c r="L54" s="234"/>
      <c r="M54" s="234"/>
      <c r="N54" s="234"/>
      <c r="O54" s="237"/>
      <c r="P54" s="227"/>
      <c r="Q54" s="125"/>
    </row>
    <row r="55" spans="2:17" ht="5.25" customHeight="1" x14ac:dyDescent="0.2">
      <c r="B55" s="272"/>
      <c r="C55" s="144"/>
      <c r="D55" s="144"/>
      <c r="E55" s="149"/>
      <c r="F55" s="149"/>
      <c r="G55" s="237"/>
      <c r="H55" s="234"/>
      <c r="I55" s="234"/>
      <c r="J55" s="234"/>
      <c r="K55" s="234"/>
      <c r="L55" s="234"/>
      <c r="M55" s="234"/>
      <c r="N55" s="234"/>
      <c r="O55" s="237"/>
      <c r="P55" s="227"/>
      <c r="Q55" s="125"/>
    </row>
    <row r="56" spans="2:17" ht="5.25" customHeight="1" x14ac:dyDescent="0.2">
      <c r="B56" s="272"/>
      <c r="C56" s="144"/>
      <c r="D56" s="144"/>
      <c r="E56" s="149"/>
      <c r="F56" s="149"/>
      <c r="G56" s="237"/>
      <c r="H56" s="234"/>
      <c r="I56" s="234"/>
      <c r="J56" s="234"/>
      <c r="K56" s="234"/>
      <c r="L56" s="234"/>
      <c r="M56" s="234"/>
      <c r="N56" s="234"/>
      <c r="O56" s="237"/>
      <c r="P56" s="227"/>
      <c r="Q56" s="125"/>
    </row>
    <row r="57" spans="2:17" ht="5.25" customHeight="1" x14ac:dyDescent="0.2">
      <c r="B57" s="272"/>
      <c r="C57" s="144"/>
      <c r="D57" s="144"/>
      <c r="E57" s="150"/>
      <c r="F57" s="150"/>
      <c r="G57" s="237"/>
      <c r="H57" s="234"/>
      <c r="I57" s="234"/>
      <c r="J57" s="234"/>
      <c r="K57" s="234"/>
      <c r="L57" s="234"/>
      <c r="M57" s="234"/>
      <c r="N57" s="234"/>
      <c r="O57" s="237"/>
      <c r="P57" s="227"/>
      <c r="Q57" s="125"/>
    </row>
    <row r="58" spans="2:17" ht="5.25" customHeight="1" x14ac:dyDescent="0.2">
      <c r="B58" s="273"/>
      <c r="C58" s="146"/>
      <c r="D58" s="146"/>
      <c r="E58" s="151"/>
      <c r="F58" s="151"/>
      <c r="G58" s="238"/>
      <c r="H58" s="235"/>
      <c r="I58" s="235"/>
      <c r="J58" s="235"/>
      <c r="K58" s="235"/>
      <c r="L58" s="235"/>
      <c r="M58" s="235"/>
      <c r="N58" s="235"/>
      <c r="O58" s="238"/>
      <c r="P58" s="228"/>
      <c r="Q58" s="126"/>
    </row>
    <row r="59" spans="2:17" s="5" customFormat="1" ht="5.25" customHeight="1" x14ac:dyDescent="0.2">
      <c r="B59" s="232">
        <v>1</v>
      </c>
      <c r="C59" s="232">
        <v>2</v>
      </c>
      <c r="D59" s="231">
        <v>3</v>
      </c>
      <c r="E59" s="275">
        <v>4</v>
      </c>
      <c r="F59" s="231">
        <v>5</v>
      </c>
      <c r="G59" s="229">
        <v>6</v>
      </c>
      <c r="H59" s="229">
        <v>7</v>
      </c>
      <c r="I59" s="229">
        <v>8</v>
      </c>
      <c r="J59" s="229">
        <v>9</v>
      </c>
      <c r="K59" s="229">
        <v>10</v>
      </c>
      <c r="L59" s="229">
        <v>11</v>
      </c>
      <c r="M59" s="229">
        <v>12</v>
      </c>
      <c r="N59" s="229">
        <v>13</v>
      </c>
      <c r="O59" s="229">
        <v>14</v>
      </c>
      <c r="P59" s="229">
        <v>15</v>
      </c>
      <c r="Q59" s="231">
        <v>16</v>
      </c>
    </row>
    <row r="60" spans="2:17" s="5" customFormat="1" ht="5.25" customHeight="1" x14ac:dyDescent="0.2">
      <c r="B60" s="232"/>
      <c r="C60" s="232"/>
      <c r="D60" s="232"/>
      <c r="E60" s="276"/>
      <c r="F60" s="277"/>
      <c r="G60" s="230"/>
      <c r="H60" s="230"/>
      <c r="I60" s="230"/>
      <c r="J60" s="230"/>
      <c r="K60" s="230"/>
      <c r="L60" s="230"/>
      <c r="M60" s="230"/>
      <c r="N60" s="230"/>
      <c r="O60" s="230"/>
      <c r="P60" s="230"/>
      <c r="Q60" s="232"/>
    </row>
    <row r="61" spans="2:17" s="5" customFormat="1" ht="5.25" customHeight="1" x14ac:dyDescent="0.2">
      <c r="B61" s="232"/>
      <c r="C61" s="232"/>
      <c r="D61" s="232"/>
      <c r="E61" s="276"/>
      <c r="F61" s="277"/>
      <c r="G61" s="230"/>
      <c r="H61" s="230"/>
      <c r="I61" s="230"/>
      <c r="J61" s="230"/>
      <c r="K61" s="230"/>
      <c r="L61" s="230"/>
      <c r="M61" s="230"/>
      <c r="N61" s="230"/>
      <c r="O61" s="230"/>
      <c r="P61" s="230"/>
      <c r="Q61" s="232"/>
    </row>
    <row r="62" spans="2:17" ht="5.25" customHeight="1" x14ac:dyDescent="0.2">
      <c r="B62" s="175" t="s">
        <v>12</v>
      </c>
      <c r="C62" s="176"/>
      <c r="D62" s="264"/>
      <c r="E62" s="81"/>
      <c r="F62" s="82"/>
      <c r="G62" s="192" t="s">
        <v>21</v>
      </c>
      <c r="H62" s="169">
        <f>I30</f>
        <v>0</v>
      </c>
      <c r="I62" s="169">
        <f t="shared" ref="I62:O62" si="1">H62+1</f>
        <v>1</v>
      </c>
      <c r="J62" s="169">
        <f t="shared" si="1"/>
        <v>2</v>
      </c>
      <c r="K62" s="169">
        <f t="shared" si="1"/>
        <v>3</v>
      </c>
      <c r="L62" s="169">
        <f t="shared" si="1"/>
        <v>4</v>
      </c>
      <c r="M62" s="169">
        <f t="shared" si="1"/>
        <v>5</v>
      </c>
      <c r="N62" s="169">
        <f t="shared" si="1"/>
        <v>6</v>
      </c>
      <c r="O62" s="169">
        <f t="shared" si="1"/>
        <v>7</v>
      </c>
      <c r="P62" s="166" t="s">
        <v>64</v>
      </c>
      <c r="Q62" s="166" t="s">
        <v>39</v>
      </c>
    </row>
    <row r="63" spans="2:17" ht="5.25" customHeight="1" x14ac:dyDescent="0.2">
      <c r="B63" s="177"/>
      <c r="C63" s="178"/>
      <c r="D63" s="265"/>
      <c r="E63" s="83"/>
      <c r="F63" s="76"/>
      <c r="G63" s="193"/>
      <c r="H63" s="170"/>
      <c r="I63" s="170"/>
      <c r="J63" s="170"/>
      <c r="K63" s="170"/>
      <c r="L63" s="170"/>
      <c r="M63" s="170"/>
      <c r="N63" s="170"/>
      <c r="O63" s="170"/>
      <c r="P63" s="167"/>
      <c r="Q63" s="167"/>
    </row>
    <row r="64" spans="2:17" ht="5.25" customHeight="1" x14ac:dyDescent="0.2">
      <c r="B64" s="177"/>
      <c r="C64" s="178"/>
      <c r="D64" s="265"/>
      <c r="E64" s="83"/>
      <c r="F64" s="76"/>
      <c r="G64" s="193"/>
      <c r="H64" s="170"/>
      <c r="I64" s="170"/>
      <c r="J64" s="170"/>
      <c r="K64" s="170"/>
      <c r="L64" s="170"/>
      <c r="M64" s="170"/>
      <c r="N64" s="170"/>
      <c r="O64" s="170"/>
      <c r="P64" s="167"/>
      <c r="Q64" s="167"/>
    </row>
    <row r="65" spans="2:64" ht="5.25" customHeight="1" x14ac:dyDescent="0.2">
      <c r="B65" s="177"/>
      <c r="C65" s="178"/>
      <c r="D65" s="265"/>
      <c r="E65" s="83"/>
      <c r="F65" s="76"/>
      <c r="G65" s="193"/>
      <c r="H65" s="170"/>
      <c r="I65" s="170"/>
      <c r="J65" s="170"/>
      <c r="K65" s="170"/>
      <c r="L65" s="170"/>
      <c r="M65" s="170"/>
      <c r="N65" s="170"/>
      <c r="O65" s="170"/>
      <c r="P65" s="167"/>
      <c r="Q65" s="167"/>
    </row>
    <row r="66" spans="2:64" ht="5.25" customHeight="1" x14ac:dyDescent="0.2">
      <c r="B66" s="177"/>
      <c r="C66" s="178"/>
      <c r="D66" s="265"/>
      <c r="E66" s="83"/>
      <c r="F66" s="76"/>
      <c r="G66" s="193"/>
      <c r="H66" s="170"/>
      <c r="I66" s="170"/>
      <c r="J66" s="170"/>
      <c r="K66" s="170"/>
      <c r="L66" s="170"/>
      <c r="M66" s="170"/>
      <c r="N66" s="170"/>
      <c r="O66" s="170"/>
      <c r="P66" s="167"/>
      <c r="Q66" s="167"/>
    </row>
    <row r="67" spans="2:64" ht="5.25" customHeight="1" x14ac:dyDescent="0.2">
      <c r="B67" s="177"/>
      <c r="C67" s="178"/>
      <c r="D67" s="265"/>
      <c r="E67" s="83"/>
      <c r="F67" s="76"/>
      <c r="G67" s="193"/>
      <c r="H67" s="170"/>
      <c r="I67" s="170"/>
      <c r="J67" s="170"/>
      <c r="K67" s="170"/>
      <c r="L67" s="170"/>
      <c r="M67" s="170"/>
      <c r="N67" s="170"/>
      <c r="O67" s="170"/>
      <c r="P67" s="167"/>
      <c r="Q67" s="167"/>
    </row>
    <row r="68" spans="2:64" ht="5.25" customHeight="1" x14ac:dyDescent="0.2">
      <c r="B68" s="179"/>
      <c r="C68" s="180"/>
      <c r="D68" s="266"/>
      <c r="E68" s="83"/>
      <c r="F68" s="76"/>
      <c r="G68" s="194"/>
      <c r="H68" s="171"/>
      <c r="I68" s="171"/>
      <c r="J68" s="171"/>
      <c r="K68" s="171"/>
      <c r="L68" s="171"/>
      <c r="M68" s="171"/>
      <c r="N68" s="171"/>
      <c r="O68" s="171"/>
      <c r="P68" s="168"/>
      <c r="Q68" s="168"/>
    </row>
    <row r="69" spans="2:64" ht="12.75" x14ac:dyDescent="0.2">
      <c r="B69" s="115"/>
      <c r="C69" s="320"/>
      <c r="D69" s="73"/>
      <c r="E69" s="74"/>
      <c r="F69" s="71">
        <f>SUM(G69:O69)</f>
        <v>0</v>
      </c>
      <c r="G69" s="20"/>
      <c r="H69" s="20"/>
      <c r="I69" s="20"/>
      <c r="J69" s="20"/>
      <c r="K69" s="20"/>
      <c r="L69" s="20"/>
      <c r="M69" s="20"/>
      <c r="N69" s="20"/>
      <c r="O69" s="20"/>
      <c r="P69" s="30"/>
      <c r="Q69" s="30"/>
      <c r="T69" s="214" t="s">
        <v>54</v>
      </c>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row>
    <row r="70" spans="2:64" ht="12.75" x14ac:dyDescent="0.2">
      <c r="B70" s="116"/>
      <c r="C70" s="320"/>
      <c r="D70" s="73"/>
      <c r="E70" s="74"/>
      <c r="F70" s="71">
        <f>SUM(G70:O70)</f>
        <v>0</v>
      </c>
      <c r="G70" s="20"/>
      <c r="H70" s="20"/>
      <c r="I70" s="20"/>
      <c r="J70" s="20"/>
      <c r="K70" s="20"/>
      <c r="L70" s="20"/>
      <c r="M70" s="20"/>
      <c r="N70" s="20"/>
      <c r="O70" s="20"/>
      <c r="P70" s="30"/>
      <c r="Q70" s="30"/>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row>
    <row r="71" spans="2:64" ht="12.75" x14ac:dyDescent="0.2">
      <c r="B71" s="116"/>
      <c r="C71" s="320"/>
      <c r="D71" s="73"/>
      <c r="E71" s="74"/>
      <c r="F71" s="71">
        <f>SUM(G71:O71)</f>
        <v>0</v>
      </c>
      <c r="G71" s="20"/>
      <c r="H71" s="20"/>
      <c r="I71" s="20"/>
      <c r="J71" s="20"/>
      <c r="K71" s="20"/>
      <c r="L71" s="20"/>
      <c r="M71" s="20"/>
      <c r="N71" s="20"/>
      <c r="O71" s="20"/>
      <c r="P71" s="30"/>
      <c r="Q71" s="30"/>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row>
    <row r="72" spans="2:64" ht="12.75" x14ac:dyDescent="0.2">
      <c r="B72" s="116"/>
      <c r="C72" s="320"/>
      <c r="D72" s="75"/>
      <c r="E72" s="74"/>
      <c r="F72" s="71">
        <f>SUM(G72:O72)</f>
        <v>0</v>
      </c>
      <c r="G72" s="20"/>
      <c r="H72" s="20"/>
      <c r="I72" s="20"/>
      <c r="J72" s="20"/>
      <c r="K72" s="20"/>
      <c r="L72" s="20"/>
      <c r="M72" s="20"/>
      <c r="N72" s="20"/>
      <c r="O72" s="20"/>
      <c r="P72" s="30"/>
      <c r="Q72" s="30"/>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row>
    <row r="73" spans="2:64" ht="5.25" customHeight="1" x14ac:dyDescent="0.2">
      <c r="B73" s="162" t="s">
        <v>11</v>
      </c>
      <c r="C73" s="216"/>
      <c r="D73" s="206"/>
      <c r="E73" s="60"/>
      <c r="F73" s="155">
        <f t="shared" ref="F73:O73" si="2">SUM(F69:F72)</f>
        <v>0</v>
      </c>
      <c r="G73" s="139">
        <f t="shared" si="2"/>
        <v>0</v>
      </c>
      <c r="H73" s="139">
        <f t="shared" si="2"/>
        <v>0</v>
      </c>
      <c r="I73" s="139">
        <f t="shared" si="2"/>
        <v>0</v>
      </c>
      <c r="J73" s="139">
        <f t="shared" si="2"/>
        <v>0</v>
      </c>
      <c r="K73" s="139">
        <f t="shared" si="2"/>
        <v>0</v>
      </c>
      <c r="L73" s="139">
        <f t="shared" si="2"/>
        <v>0</v>
      </c>
      <c r="M73" s="139">
        <f t="shared" si="2"/>
        <v>0</v>
      </c>
      <c r="N73" s="139">
        <f t="shared" si="2"/>
        <v>0</v>
      </c>
      <c r="O73" s="139">
        <f t="shared" si="2"/>
        <v>0</v>
      </c>
      <c r="P73" s="239"/>
      <c r="Q73" s="5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row>
    <row r="74" spans="2:64" ht="5.25" customHeight="1" x14ac:dyDescent="0.2">
      <c r="B74" s="217"/>
      <c r="C74" s="216"/>
      <c r="D74" s="206"/>
      <c r="E74" s="60"/>
      <c r="F74" s="155"/>
      <c r="G74" s="139"/>
      <c r="H74" s="139"/>
      <c r="I74" s="139"/>
      <c r="J74" s="139"/>
      <c r="K74" s="139"/>
      <c r="L74" s="139"/>
      <c r="M74" s="139"/>
      <c r="N74" s="139"/>
      <c r="O74" s="139"/>
      <c r="P74" s="240"/>
      <c r="Q74" s="56"/>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row>
    <row r="75" spans="2:64" ht="5.25" customHeight="1" x14ac:dyDescent="0.2">
      <c r="B75" s="218"/>
      <c r="C75" s="219"/>
      <c r="D75" s="207"/>
      <c r="E75" s="61"/>
      <c r="F75" s="156"/>
      <c r="G75" s="140"/>
      <c r="H75" s="140"/>
      <c r="I75" s="140"/>
      <c r="J75" s="140"/>
      <c r="K75" s="140"/>
      <c r="L75" s="140"/>
      <c r="M75" s="140"/>
      <c r="N75" s="140"/>
      <c r="O75" s="140"/>
      <c r="P75" s="241"/>
      <c r="Q75" s="57"/>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row>
    <row r="76" spans="2:64" ht="5.25" customHeight="1" x14ac:dyDescent="0.2">
      <c r="B76" s="3"/>
      <c r="C76" s="4"/>
      <c r="D76" s="36"/>
      <c r="E76" s="62"/>
      <c r="F76" s="3"/>
      <c r="G76" s="16"/>
      <c r="H76" s="16"/>
      <c r="I76" s="16"/>
      <c r="J76" s="16"/>
      <c r="K76" s="16"/>
      <c r="L76" s="16"/>
      <c r="M76" s="16"/>
      <c r="N76" s="16"/>
      <c r="O76" s="16"/>
      <c r="P76" s="27"/>
      <c r="Q76" s="27"/>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row>
    <row r="77" spans="2:64" ht="5.25" customHeight="1" x14ac:dyDescent="0.2">
      <c r="E77" s="63"/>
      <c r="G77" s="16"/>
      <c r="H77" s="16"/>
      <c r="I77" s="16"/>
      <c r="J77" s="16"/>
      <c r="K77" s="16"/>
      <c r="L77" s="16"/>
      <c r="M77" s="16"/>
      <c r="N77" s="16"/>
      <c r="O77" s="16"/>
      <c r="P77" s="9"/>
      <c r="Q77" s="9"/>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215"/>
      <c r="BC77" s="215"/>
      <c r="BD77" s="215"/>
      <c r="BE77" s="215"/>
      <c r="BF77" s="215"/>
      <c r="BG77" s="215"/>
      <c r="BH77" s="215"/>
      <c r="BI77" s="215"/>
      <c r="BJ77" s="215"/>
      <c r="BK77" s="215"/>
      <c r="BL77" s="215"/>
    </row>
    <row r="78" spans="2:64" ht="5.25" customHeight="1" x14ac:dyDescent="0.2">
      <c r="B78" s="175" t="s">
        <v>10</v>
      </c>
      <c r="C78" s="176"/>
      <c r="D78" s="264"/>
      <c r="E78" s="84"/>
      <c r="F78" s="82"/>
      <c r="G78" s="192" t="s">
        <v>21</v>
      </c>
      <c r="H78" s="169">
        <f>I30</f>
        <v>0</v>
      </c>
      <c r="I78" s="169">
        <f t="shared" ref="I78:O78" si="3">H78+1</f>
        <v>1</v>
      </c>
      <c r="J78" s="169">
        <f t="shared" si="3"/>
        <v>2</v>
      </c>
      <c r="K78" s="169">
        <f t="shared" si="3"/>
        <v>3</v>
      </c>
      <c r="L78" s="169">
        <f t="shared" si="3"/>
        <v>4</v>
      </c>
      <c r="M78" s="169">
        <f t="shared" si="3"/>
        <v>5</v>
      </c>
      <c r="N78" s="169">
        <f t="shared" si="3"/>
        <v>6</v>
      </c>
      <c r="O78" s="169">
        <f t="shared" si="3"/>
        <v>7</v>
      </c>
      <c r="P78" s="166" t="s">
        <v>64</v>
      </c>
      <c r="Q78" s="166" t="s">
        <v>39</v>
      </c>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215"/>
      <c r="BC78" s="215"/>
      <c r="BD78" s="215"/>
      <c r="BE78" s="215"/>
      <c r="BF78" s="215"/>
      <c r="BG78" s="215"/>
      <c r="BH78" s="215"/>
      <c r="BI78" s="215"/>
      <c r="BJ78" s="215"/>
      <c r="BK78" s="215"/>
      <c r="BL78" s="215"/>
    </row>
    <row r="79" spans="2:64" ht="5.25" customHeight="1" x14ac:dyDescent="0.2">
      <c r="B79" s="177"/>
      <c r="C79" s="178"/>
      <c r="D79" s="265"/>
      <c r="E79" s="85"/>
      <c r="F79" s="76"/>
      <c r="G79" s="193"/>
      <c r="H79" s="170"/>
      <c r="I79" s="170"/>
      <c r="J79" s="170"/>
      <c r="K79" s="170"/>
      <c r="L79" s="170"/>
      <c r="M79" s="170"/>
      <c r="N79" s="170"/>
      <c r="O79" s="170"/>
      <c r="P79" s="167"/>
      <c r="Q79" s="167"/>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215"/>
      <c r="BC79" s="215"/>
      <c r="BD79" s="215"/>
      <c r="BE79" s="215"/>
      <c r="BF79" s="215"/>
      <c r="BG79" s="215"/>
      <c r="BH79" s="215"/>
      <c r="BI79" s="215"/>
      <c r="BJ79" s="215"/>
      <c r="BK79" s="215"/>
      <c r="BL79" s="215"/>
    </row>
    <row r="80" spans="2:64" ht="5.25" customHeight="1" x14ac:dyDescent="0.2">
      <c r="B80" s="177"/>
      <c r="C80" s="178"/>
      <c r="D80" s="265"/>
      <c r="E80" s="85"/>
      <c r="F80" s="76"/>
      <c r="G80" s="193"/>
      <c r="H80" s="170"/>
      <c r="I80" s="170"/>
      <c r="J80" s="170"/>
      <c r="K80" s="170"/>
      <c r="L80" s="170"/>
      <c r="M80" s="170"/>
      <c r="N80" s="170"/>
      <c r="O80" s="170"/>
      <c r="P80" s="167"/>
      <c r="Q80" s="167"/>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215"/>
      <c r="BC80" s="215"/>
      <c r="BD80" s="215"/>
      <c r="BE80" s="215"/>
      <c r="BF80" s="215"/>
      <c r="BG80" s="215"/>
      <c r="BH80" s="215"/>
      <c r="BI80" s="215"/>
      <c r="BJ80" s="215"/>
      <c r="BK80" s="215"/>
      <c r="BL80" s="215"/>
    </row>
    <row r="81" spans="2:64" ht="5.25" customHeight="1" x14ac:dyDescent="0.2">
      <c r="B81" s="177"/>
      <c r="C81" s="178"/>
      <c r="D81" s="265"/>
      <c r="E81" s="85"/>
      <c r="F81" s="76"/>
      <c r="G81" s="193"/>
      <c r="H81" s="170"/>
      <c r="I81" s="170"/>
      <c r="J81" s="170"/>
      <c r="K81" s="170"/>
      <c r="L81" s="170"/>
      <c r="M81" s="170"/>
      <c r="N81" s="170"/>
      <c r="O81" s="170"/>
      <c r="P81" s="167"/>
      <c r="Q81" s="167"/>
      <c r="T81" s="215"/>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215"/>
      <c r="BC81" s="215"/>
      <c r="BD81" s="215"/>
      <c r="BE81" s="215"/>
      <c r="BF81" s="215"/>
      <c r="BG81" s="215"/>
      <c r="BH81" s="215"/>
      <c r="BI81" s="215"/>
      <c r="BJ81" s="215"/>
      <c r="BK81" s="215"/>
      <c r="BL81" s="215"/>
    </row>
    <row r="82" spans="2:64" ht="5.25" customHeight="1" x14ac:dyDescent="0.2">
      <c r="B82" s="177"/>
      <c r="C82" s="178"/>
      <c r="D82" s="265"/>
      <c r="E82" s="85"/>
      <c r="F82" s="76"/>
      <c r="G82" s="193"/>
      <c r="H82" s="170"/>
      <c r="I82" s="170"/>
      <c r="J82" s="170"/>
      <c r="K82" s="170"/>
      <c r="L82" s="170"/>
      <c r="M82" s="170"/>
      <c r="N82" s="170"/>
      <c r="O82" s="170"/>
      <c r="P82" s="167"/>
      <c r="Q82" s="167"/>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c r="BH82" s="215"/>
      <c r="BI82" s="215"/>
      <c r="BJ82" s="215"/>
      <c r="BK82" s="215"/>
      <c r="BL82" s="215"/>
    </row>
    <row r="83" spans="2:64" ht="5.25" customHeight="1" x14ac:dyDescent="0.2">
      <c r="B83" s="177"/>
      <c r="C83" s="178"/>
      <c r="D83" s="265"/>
      <c r="E83" s="85"/>
      <c r="F83" s="76"/>
      <c r="G83" s="193"/>
      <c r="H83" s="170"/>
      <c r="I83" s="170"/>
      <c r="J83" s="170"/>
      <c r="K83" s="170"/>
      <c r="L83" s="170"/>
      <c r="M83" s="170"/>
      <c r="N83" s="170"/>
      <c r="O83" s="170"/>
      <c r="P83" s="167"/>
      <c r="Q83" s="167"/>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row>
    <row r="84" spans="2:64" ht="6.6" customHeight="1" x14ac:dyDescent="0.2">
      <c r="B84" s="179"/>
      <c r="C84" s="180"/>
      <c r="D84" s="266"/>
      <c r="E84" s="85"/>
      <c r="F84" s="76"/>
      <c r="G84" s="194"/>
      <c r="H84" s="171"/>
      <c r="I84" s="171"/>
      <c r="J84" s="171"/>
      <c r="K84" s="171"/>
      <c r="L84" s="171"/>
      <c r="M84" s="171"/>
      <c r="N84" s="171"/>
      <c r="O84" s="171"/>
      <c r="P84" s="168"/>
      <c r="Q84" s="168"/>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row>
    <row r="85" spans="2:64" ht="12.75" x14ac:dyDescent="0.2">
      <c r="B85" s="115"/>
      <c r="C85" s="321"/>
      <c r="D85" s="75"/>
      <c r="E85" s="74"/>
      <c r="F85" s="71">
        <f>SUM(G85:O85)</f>
        <v>0</v>
      </c>
      <c r="G85" s="20"/>
      <c r="H85" s="20"/>
      <c r="I85" s="20"/>
      <c r="J85" s="20"/>
      <c r="K85" s="20"/>
      <c r="L85" s="20"/>
      <c r="M85" s="20"/>
      <c r="N85" s="20"/>
      <c r="O85" s="20"/>
      <c r="P85" s="30"/>
      <c r="Q85" s="30"/>
    </row>
    <row r="86" spans="2:64" ht="12.75" x14ac:dyDescent="0.2">
      <c r="B86" s="116"/>
      <c r="C86" s="322"/>
      <c r="D86" s="75"/>
      <c r="E86" s="74"/>
      <c r="F86" s="71">
        <f>SUM(G86:O86)</f>
        <v>0</v>
      </c>
      <c r="G86" s="20"/>
      <c r="H86" s="20"/>
      <c r="I86" s="20"/>
      <c r="J86" s="20"/>
      <c r="K86" s="20"/>
      <c r="L86" s="20"/>
      <c r="M86" s="20"/>
      <c r="N86" s="20"/>
      <c r="O86" s="20"/>
      <c r="P86" s="30"/>
      <c r="Q86" s="30"/>
    </row>
    <row r="87" spans="2:64" ht="12.75" x14ac:dyDescent="0.2">
      <c r="B87" s="115"/>
      <c r="C87" s="321"/>
      <c r="D87" s="75"/>
      <c r="E87" s="74"/>
      <c r="F87" s="71">
        <f>SUM(G87:O87)</f>
        <v>0</v>
      </c>
      <c r="G87" s="20"/>
      <c r="H87" s="20"/>
      <c r="I87" s="20"/>
      <c r="J87" s="20"/>
      <c r="K87" s="20"/>
      <c r="L87" s="20"/>
      <c r="M87" s="20"/>
      <c r="N87" s="20"/>
      <c r="O87" s="20"/>
      <c r="P87" s="30"/>
      <c r="Q87" s="30"/>
    </row>
    <row r="88" spans="2:64" ht="5.25" customHeight="1" x14ac:dyDescent="0.2">
      <c r="B88" s="162" t="s">
        <v>9</v>
      </c>
      <c r="C88" s="163"/>
      <c r="D88" s="199"/>
      <c r="E88" s="64"/>
      <c r="F88" s="155">
        <f>SUM(F85:F87)</f>
        <v>0</v>
      </c>
      <c r="G88" s="139">
        <f>SUM(G85:G87)</f>
        <v>0</v>
      </c>
      <c r="H88" s="139">
        <f t="shared" ref="H88:O88" si="4">SUM(H85:H87)</f>
        <v>0</v>
      </c>
      <c r="I88" s="139">
        <f t="shared" si="4"/>
        <v>0</v>
      </c>
      <c r="J88" s="139">
        <f t="shared" si="4"/>
        <v>0</v>
      </c>
      <c r="K88" s="139">
        <f t="shared" si="4"/>
        <v>0</v>
      </c>
      <c r="L88" s="139">
        <f t="shared" ref="L88:M88" si="5">SUM(L85:L87)</f>
        <v>0</v>
      </c>
      <c r="M88" s="139">
        <f t="shared" si="5"/>
        <v>0</v>
      </c>
      <c r="N88" s="139">
        <f t="shared" si="4"/>
        <v>0</v>
      </c>
      <c r="O88" s="139">
        <f t="shared" si="4"/>
        <v>0</v>
      </c>
      <c r="P88" s="211"/>
      <c r="Q88" s="211"/>
    </row>
    <row r="89" spans="2:64" ht="5.25" customHeight="1" x14ac:dyDescent="0.2">
      <c r="B89" s="162"/>
      <c r="C89" s="163"/>
      <c r="D89" s="199"/>
      <c r="E89" s="64"/>
      <c r="F89" s="155"/>
      <c r="G89" s="139"/>
      <c r="H89" s="139"/>
      <c r="I89" s="139"/>
      <c r="J89" s="139"/>
      <c r="K89" s="139"/>
      <c r="L89" s="139"/>
      <c r="M89" s="139"/>
      <c r="N89" s="139"/>
      <c r="O89" s="139"/>
      <c r="P89" s="212"/>
      <c r="Q89" s="212"/>
    </row>
    <row r="90" spans="2:64" ht="5.25" customHeight="1" x14ac:dyDescent="0.2">
      <c r="B90" s="164"/>
      <c r="C90" s="165"/>
      <c r="D90" s="200"/>
      <c r="E90" s="65"/>
      <c r="F90" s="156"/>
      <c r="G90" s="140"/>
      <c r="H90" s="140"/>
      <c r="I90" s="140"/>
      <c r="J90" s="140"/>
      <c r="K90" s="140"/>
      <c r="L90" s="140"/>
      <c r="M90" s="140"/>
      <c r="N90" s="140"/>
      <c r="O90" s="140"/>
      <c r="P90" s="213"/>
      <c r="Q90" s="213"/>
    </row>
    <row r="91" spans="2:64" s="80" customFormat="1" ht="5.25" customHeight="1" x14ac:dyDescent="0.2">
      <c r="B91" s="77"/>
      <c r="C91" s="77"/>
      <c r="D91" s="38"/>
      <c r="E91" s="67"/>
      <c r="F91" s="78"/>
      <c r="G91" s="79"/>
      <c r="H91" s="79"/>
      <c r="I91" s="79"/>
      <c r="J91" s="79"/>
      <c r="K91" s="79"/>
      <c r="L91" s="79"/>
      <c r="M91" s="79"/>
      <c r="N91" s="79"/>
      <c r="O91" s="79"/>
      <c r="P91" s="28"/>
      <c r="Q91" s="28"/>
    </row>
    <row r="92" spans="2:64" ht="6.4" customHeight="1" x14ac:dyDescent="0.2">
      <c r="B92" s="12"/>
      <c r="C92" s="12"/>
      <c r="D92" s="37"/>
      <c r="E92" s="66"/>
      <c r="F92" s="12"/>
      <c r="G92" s="17"/>
      <c r="H92" s="17"/>
      <c r="I92" s="17"/>
      <c r="J92" s="17"/>
      <c r="K92" s="17"/>
      <c r="L92" s="17"/>
      <c r="M92" s="17"/>
      <c r="N92" s="17"/>
      <c r="O92" s="17"/>
      <c r="P92" s="9"/>
      <c r="Q92" s="9"/>
    </row>
    <row r="93" spans="2:64" ht="5.25" customHeight="1" x14ac:dyDescent="0.2">
      <c r="B93" s="175" t="s">
        <v>8</v>
      </c>
      <c r="C93" s="176"/>
      <c r="D93" s="189"/>
      <c r="E93" s="86"/>
      <c r="F93" s="87"/>
      <c r="G93" s="192" t="s">
        <v>21</v>
      </c>
      <c r="H93" s="169">
        <f>I30</f>
        <v>0</v>
      </c>
      <c r="I93" s="169">
        <f t="shared" ref="I93:O93" si="6">H93+1</f>
        <v>1</v>
      </c>
      <c r="J93" s="169">
        <f t="shared" si="6"/>
        <v>2</v>
      </c>
      <c r="K93" s="169">
        <f t="shared" si="6"/>
        <v>3</v>
      </c>
      <c r="L93" s="169">
        <f t="shared" si="6"/>
        <v>4</v>
      </c>
      <c r="M93" s="169">
        <f t="shared" si="6"/>
        <v>5</v>
      </c>
      <c r="N93" s="169">
        <f t="shared" si="6"/>
        <v>6</v>
      </c>
      <c r="O93" s="169">
        <f t="shared" si="6"/>
        <v>7</v>
      </c>
      <c r="P93" s="166" t="s">
        <v>64</v>
      </c>
      <c r="Q93" s="166" t="s">
        <v>39</v>
      </c>
    </row>
    <row r="94" spans="2:64" ht="5.25" customHeight="1" x14ac:dyDescent="0.2">
      <c r="B94" s="177"/>
      <c r="C94" s="178"/>
      <c r="D94" s="190"/>
      <c r="E94" s="88"/>
      <c r="F94" s="89"/>
      <c r="G94" s="193"/>
      <c r="H94" s="170"/>
      <c r="I94" s="170"/>
      <c r="J94" s="170"/>
      <c r="K94" s="170"/>
      <c r="L94" s="170"/>
      <c r="M94" s="170"/>
      <c r="N94" s="170"/>
      <c r="O94" s="170"/>
      <c r="P94" s="167"/>
      <c r="Q94" s="167"/>
    </row>
    <row r="95" spans="2:64" ht="5.25" customHeight="1" x14ac:dyDescent="0.2">
      <c r="B95" s="177"/>
      <c r="C95" s="178"/>
      <c r="D95" s="190"/>
      <c r="E95" s="88"/>
      <c r="F95" s="89"/>
      <c r="G95" s="193"/>
      <c r="H95" s="170"/>
      <c r="I95" s="170"/>
      <c r="J95" s="170"/>
      <c r="K95" s="170"/>
      <c r="L95" s="170"/>
      <c r="M95" s="170"/>
      <c r="N95" s="170"/>
      <c r="O95" s="170"/>
      <c r="P95" s="167"/>
      <c r="Q95" s="167"/>
    </row>
    <row r="96" spans="2:64" ht="5.25" customHeight="1" x14ac:dyDescent="0.2">
      <c r="B96" s="177"/>
      <c r="C96" s="178"/>
      <c r="D96" s="190"/>
      <c r="E96" s="88"/>
      <c r="F96" s="89"/>
      <c r="G96" s="193"/>
      <c r="H96" s="170"/>
      <c r="I96" s="170"/>
      <c r="J96" s="170"/>
      <c r="K96" s="170"/>
      <c r="L96" s="170"/>
      <c r="M96" s="170"/>
      <c r="N96" s="170"/>
      <c r="O96" s="170"/>
      <c r="P96" s="167"/>
      <c r="Q96" s="167"/>
    </row>
    <row r="97" spans="2:17" ht="5.25" customHeight="1" x14ac:dyDescent="0.2">
      <c r="B97" s="177"/>
      <c r="C97" s="178"/>
      <c r="D97" s="190"/>
      <c r="E97" s="88"/>
      <c r="F97" s="89"/>
      <c r="G97" s="193"/>
      <c r="H97" s="170"/>
      <c r="I97" s="170"/>
      <c r="J97" s="170"/>
      <c r="K97" s="170"/>
      <c r="L97" s="170"/>
      <c r="M97" s="170"/>
      <c r="N97" s="170"/>
      <c r="O97" s="170"/>
      <c r="P97" s="167"/>
      <c r="Q97" s="167"/>
    </row>
    <row r="98" spans="2:17" ht="5.25" customHeight="1" x14ac:dyDescent="0.2">
      <c r="B98" s="177"/>
      <c r="C98" s="178"/>
      <c r="D98" s="190"/>
      <c r="E98" s="88"/>
      <c r="F98" s="89"/>
      <c r="G98" s="193"/>
      <c r="H98" s="170"/>
      <c r="I98" s="170"/>
      <c r="J98" s="170"/>
      <c r="K98" s="170"/>
      <c r="L98" s="170"/>
      <c r="M98" s="170"/>
      <c r="N98" s="170"/>
      <c r="O98" s="170"/>
      <c r="P98" s="167"/>
      <c r="Q98" s="167"/>
    </row>
    <row r="99" spans="2:17" ht="6" customHeight="1" x14ac:dyDescent="0.2">
      <c r="B99" s="179"/>
      <c r="C99" s="180"/>
      <c r="D99" s="190"/>
      <c r="E99" s="88"/>
      <c r="F99" s="89"/>
      <c r="G99" s="194"/>
      <c r="H99" s="171"/>
      <c r="I99" s="171"/>
      <c r="J99" s="171"/>
      <c r="K99" s="171"/>
      <c r="L99" s="171"/>
      <c r="M99" s="171"/>
      <c r="N99" s="171"/>
      <c r="O99" s="171"/>
      <c r="P99" s="168"/>
      <c r="Q99" s="168"/>
    </row>
    <row r="100" spans="2:17" ht="12.75" x14ac:dyDescent="0.2">
      <c r="B100" s="115"/>
      <c r="C100" s="321"/>
      <c r="D100" s="75"/>
      <c r="E100" s="74"/>
      <c r="F100" s="71">
        <f t="shared" ref="F100:F111" si="7">SUM(G100:O100)</f>
        <v>0</v>
      </c>
      <c r="G100" s="20"/>
      <c r="H100" s="20"/>
      <c r="I100" s="20"/>
      <c r="J100" s="20"/>
      <c r="K100" s="20"/>
      <c r="L100" s="20"/>
      <c r="M100" s="20"/>
      <c r="N100" s="20"/>
      <c r="O100" s="20"/>
      <c r="P100" s="30"/>
      <c r="Q100" s="30"/>
    </row>
    <row r="101" spans="2:17" ht="12.75" x14ac:dyDescent="0.2">
      <c r="B101" s="116"/>
      <c r="C101" s="322"/>
      <c r="D101" s="75"/>
      <c r="E101" s="74"/>
      <c r="F101" s="71">
        <f t="shared" si="7"/>
        <v>0</v>
      </c>
      <c r="G101" s="20"/>
      <c r="H101" s="20"/>
      <c r="I101" s="20"/>
      <c r="J101" s="20"/>
      <c r="K101" s="20"/>
      <c r="L101" s="20"/>
      <c r="M101" s="20"/>
      <c r="N101" s="20"/>
      <c r="O101" s="20"/>
      <c r="P101" s="30"/>
      <c r="Q101" s="30"/>
    </row>
    <row r="102" spans="2:17" ht="12.75" x14ac:dyDescent="0.2">
      <c r="B102" s="115"/>
      <c r="C102" s="321"/>
      <c r="D102" s="75"/>
      <c r="E102" s="74"/>
      <c r="F102" s="71">
        <f t="shared" si="7"/>
        <v>0</v>
      </c>
      <c r="G102" s="20"/>
      <c r="H102" s="20"/>
      <c r="I102" s="20"/>
      <c r="J102" s="20"/>
      <c r="K102" s="20"/>
      <c r="L102" s="20"/>
      <c r="M102" s="20"/>
      <c r="N102" s="20"/>
      <c r="O102" s="20"/>
      <c r="P102" s="30"/>
      <c r="Q102" s="30"/>
    </row>
    <row r="103" spans="2:17" ht="12.75" x14ac:dyDescent="0.2">
      <c r="B103" s="116"/>
      <c r="C103" s="322"/>
      <c r="D103" s="75"/>
      <c r="E103" s="74"/>
      <c r="F103" s="71">
        <f t="shared" si="7"/>
        <v>0</v>
      </c>
      <c r="G103" s="20"/>
      <c r="H103" s="20"/>
      <c r="I103" s="20"/>
      <c r="J103" s="20"/>
      <c r="K103" s="20"/>
      <c r="L103" s="20"/>
      <c r="M103" s="20"/>
      <c r="N103" s="20"/>
      <c r="O103" s="20"/>
      <c r="P103" s="30"/>
      <c r="Q103" s="30"/>
    </row>
    <row r="104" spans="2:17" ht="12.75" x14ac:dyDescent="0.2">
      <c r="B104" s="115"/>
      <c r="C104" s="321"/>
      <c r="D104" s="75"/>
      <c r="E104" s="74"/>
      <c r="F104" s="71">
        <f t="shared" si="7"/>
        <v>0</v>
      </c>
      <c r="G104" s="20"/>
      <c r="H104" s="20"/>
      <c r="I104" s="20"/>
      <c r="J104" s="20"/>
      <c r="K104" s="20"/>
      <c r="L104" s="20"/>
      <c r="M104" s="20"/>
      <c r="N104" s="20"/>
      <c r="O104" s="20"/>
      <c r="P104" s="30"/>
      <c r="Q104" s="30"/>
    </row>
    <row r="105" spans="2:17" ht="12.75" x14ac:dyDescent="0.2">
      <c r="B105" s="116"/>
      <c r="C105" s="322"/>
      <c r="D105" s="75"/>
      <c r="E105" s="74"/>
      <c r="F105" s="71">
        <f t="shared" si="7"/>
        <v>0</v>
      </c>
      <c r="G105" s="20"/>
      <c r="H105" s="20"/>
      <c r="I105" s="20"/>
      <c r="J105" s="20"/>
      <c r="K105" s="20"/>
      <c r="L105" s="20"/>
      <c r="M105" s="20"/>
      <c r="N105" s="20"/>
      <c r="O105" s="20"/>
      <c r="P105" s="30"/>
      <c r="Q105" s="30"/>
    </row>
    <row r="106" spans="2:17" ht="12.75" x14ac:dyDescent="0.2">
      <c r="B106" s="115"/>
      <c r="C106" s="321"/>
      <c r="D106" s="75"/>
      <c r="E106" s="74"/>
      <c r="F106" s="71">
        <f t="shared" si="7"/>
        <v>0</v>
      </c>
      <c r="G106" s="20"/>
      <c r="H106" s="20"/>
      <c r="I106" s="20"/>
      <c r="J106" s="20"/>
      <c r="K106" s="20"/>
      <c r="L106" s="20"/>
      <c r="M106" s="20"/>
      <c r="N106" s="20"/>
      <c r="O106" s="20"/>
      <c r="P106" s="30"/>
      <c r="Q106" s="30"/>
    </row>
    <row r="107" spans="2:17" ht="12.75" x14ac:dyDescent="0.2">
      <c r="B107" s="116"/>
      <c r="C107" s="322"/>
      <c r="D107" s="75"/>
      <c r="E107" s="74"/>
      <c r="F107" s="71">
        <f t="shared" si="7"/>
        <v>0</v>
      </c>
      <c r="G107" s="20"/>
      <c r="H107" s="20"/>
      <c r="I107" s="20"/>
      <c r="J107" s="20"/>
      <c r="K107" s="20"/>
      <c r="L107" s="20"/>
      <c r="M107" s="20"/>
      <c r="N107" s="20"/>
      <c r="O107" s="20"/>
      <c r="P107" s="30"/>
      <c r="Q107" s="30"/>
    </row>
    <row r="108" spans="2:17" ht="12.75" x14ac:dyDescent="0.2">
      <c r="B108" s="115"/>
      <c r="C108" s="321"/>
      <c r="D108" s="75"/>
      <c r="E108" s="74"/>
      <c r="F108" s="71">
        <f t="shared" si="7"/>
        <v>0</v>
      </c>
      <c r="G108" s="20"/>
      <c r="H108" s="20"/>
      <c r="I108" s="20"/>
      <c r="J108" s="20"/>
      <c r="K108" s="20"/>
      <c r="L108" s="20"/>
      <c r="M108" s="20"/>
      <c r="N108" s="20"/>
      <c r="O108" s="20"/>
      <c r="P108" s="30"/>
      <c r="Q108" s="30"/>
    </row>
    <row r="109" spans="2:17" ht="12.75" x14ac:dyDescent="0.2">
      <c r="B109" s="116"/>
      <c r="C109" s="322"/>
      <c r="D109" s="75"/>
      <c r="E109" s="74"/>
      <c r="F109" s="71">
        <f t="shared" si="7"/>
        <v>0</v>
      </c>
      <c r="G109" s="20"/>
      <c r="H109" s="20"/>
      <c r="I109" s="20"/>
      <c r="J109" s="20"/>
      <c r="K109" s="20"/>
      <c r="L109" s="20"/>
      <c r="M109" s="20"/>
      <c r="N109" s="20"/>
      <c r="O109" s="20"/>
      <c r="P109" s="30"/>
      <c r="Q109" s="30"/>
    </row>
    <row r="110" spans="2:17" ht="12.75" x14ac:dyDescent="0.2">
      <c r="B110" s="115"/>
      <c r="C110" s="321"/>
      <c r="D110" s="75"/>
      <c r="E110" s="74"/>
      <c r="F110" s="71">
        <f t="shared" si="7"/>
        <v>0</v>
      </c>
      <c r="G110" s="20"/>
      <c r="H110" s="20"/>
      <c r="I110" s="20"/>
      <c r="J110" s="20"/>
      <c r="K110" s="20"/>
      <c r="L110" s="20"/>
      <c r="M110" s="20"/>
      <c r="N110" s="20"/>
      <c r="O110" s="20"/>
      <c r="P110" s="30"/>
      <c r="Q110" s="30"/>
    </row>
    <row r="111" spans="2:17" ht="12.75" x14ac:dyDescent="0.2">
      <c r="B111" s="116"/>
      <c r="C111" s="322"/>
      <c r="D111" s="75"/>
      <c r="E111" s="74"/>
      <c r="F111" s="71">
        <f t="shared" si="7"/>
        <v>0</v>
      </c>
      <c r="G111" s="20"/>
      <c r="H111" s="20"/>
      <c r="I111" s="20"/>
      <c r="J111" s="20"/>
      <c r="K111" s="20"/>
      <c r="L111" s="20"/>
      <c r="M111" s="20"/>
      <c r="N111" s="20"/>
      <c r="O111" s="20"/>
      <c r="P111" s="30"/>
      <c r="Q111" s="30"/>
    </row>
    <row r="112" spans="2:17" ht="5.25" customHeight="1" x14ac:dyDescent="0.2">
      <c r="B112" s="162" t="s">
        <v>7</v>
      </c>
      <c r="C112" s="163"/>
      <c r="D112" s="199"/>
      <c r="E112" s="64"/>
      <c r="F112" s="155">
        <f>SUM(F100:F111)</f>
        <v>0</v>
      </c>
      <c r="G112" s="139">
        <f t="shared" ref="G112:O112" si="8">SUM(G100:G111)</f>
        <v>0</v>
      </c>
      <c r="H112" s="139">
        <f t="shared" si="8"/>
        <v>0</v>
      </c>
      <c r="I112" s="139">
        <f t="shared" si="8"/>
        <v>0</v>
      </c>
      <c r="J112" s="139">
        <f t="shared" si="8"/>
        <v>0</v>
      </c>
      <c r="K112" s="139">
        <f t="shared" si="8"/>
        <v>0</v>
      </c>
      <c r="L112" s="139">
        <f t="shared" ref="L112:M112" si="9">SUM(L100:L111)</f>
        <v>0</v>
      </c>
      <c r="M112" s="139">
        <f t="shared" si="9"/>
        <v>0</v>
      </c>
      <c r="N112" s="139">
        <f t="shared" si="8"/>
        <v>0</v>
      </c>
      <c r="O112" s="139">
        <f t="shared" si="8"/>
        <v>0</v>
      </c>
      <c r="P112" s="261"/>
      <c r="Q112" s="43"/>
    </row>
    <row r="113" spans="2:17" ht="5.25" customHeight="1" x14ac:dyDescent="0.2">
      <c r="B113" s="162"/>
      <c r="C113" s="163"/>
      <c r="D113" s="199"/>
      <c r="E113" s="64"/>
      <c r="F113" s="155"/>
      <c r="G113" s="139"/>
      <c r="H113" s="139"/>
      <c r="I113" s="139"/>
      <c r="J113" s="139"/>
      <c r="K113" s="139"/>
      <c r="L113" s="139"/>
      <c r="M113" s="139"/>
      <c r="N113" s="139"/>
      <c r="O113" s="139"/>
      <c r="P113" s="262"/>
      <c r="Q113" s="44"/>
    </row>
    <row r="114" spans="2:17" ht="5.25" customHeight="1" x14ac:dyDescent="0.2">
      <c r="B114" s="164"/>
      <c r="C114" s="165"/>
      <c r="D114" s="200"/>
      <c r="E114" s="65"/>
      <c r="F114" s="156"/>
      <c r="G114" s="140"/>
      <c r="H114" s="140"/>
      <c r="I114" s="140"/>
      <c r="J114" s="140"/>
      <c r="K114" s="140"/>
      <c r="L114" s="140"/>
      <c r="M114" s="140"/>
      <c r="N114" s="140"/>
      <c r="O114" s="140"/>
      <c r="P114" s="263"/>
      <c r="Q114" s="45"/>
    </row>
    <row r="115" spans="2:17" ht="5.25" customHeight="1" x14ac:dyDescent="0.2">
      <c r="B115" s="13"/>
      <c r="C115" s="13"/>
      <c r="D115" s="38"/>
      <c r="E115" s="67"/>
      <c r="F115" s="14"/>
      <c r="G115" s="18"/>
      <c r="H115" s="18"/>
      <c r="I115" s="18"/>
      <c r="J115" s="18"/>
      <c r="K115" s="18"/>
      <c r="L115" s="18"/>
      <c r="M115" s="18"/>
      <c r="N115" s="18"/>
      <c r="O115" s="18"/>
      <c r="P115" s="28"/>
      <c r="Q115" s="28"/>
    </row>
    <row r="116" spans="2:17" ht="5.25" customHeight="1" x14ac:dyDescent="0.2">
      <c r="B116" s="12"/>
      <c r="C116" s="12"/>
      <c r="D116" s="37"/>
      <c r="E116" s="66"/>
      <c r="F116" s="12"/>
      <c r="G116" s="17"/>
      <c r="H116" s="17"/>
      <c r="I116" s="17"/>
      <c r="J116" s="17"/>
      <c r="K116" s="17"/>
      <c r="L116" s="17"/>
      <c r="M116" s="17"/>
      <c r="N116" s="17"/>
      <c r="O116" s="17"/>
      <c r="P116" s="9"/>
      <c r="Q116" s="9"/>
    </row>
    <row r="117" spans="2:17" ht="5.25" customHeight="1" x14ac:dyDescent="0.2">
      <c r="B117" s="175" t="s">
        <v>6</v>
      </c>
      <c r="C117" s="176"/>
      <c r="D117" s="189"/>
      <c r="E117" s="86"/>
      <c r="F117" s="87"/>
      <c r="G117" s="192" t="s">
        <v>21</v>
      </c>
      <c r="H117" s="169">
        <f>I30</f>
        <v>0</v>
      </c>
      <c r="I117" s="169">
        <f t="shared" ref="I117:O117" si="10">H117+1</f>
        <v>1</v>
      </c>
      <c r="J117" s="169">
        <f t="shared" si="10"/>
        <v>2</v>
      </c>
      <c r="K117" s="169">
        <f t="shared" si="10"/>
        <v>3</v>
      </c>
      <c r="L117" s="169">
        <f t="shared" si="10"/>
        <v>4</v>
      </c>
      <c r="M117" s="169">
        <f t="shared" si="10"/>
        <v>5</v>
      </c>
      <c r="N117" s="169">
        <f t="shared" si="10"/>
        <v>6</v>
      </c>
      <c r="O117" s="169">
        <f t="shared" si="10"/>
        <v>7</v>
      </c>
      <c r="P117" s="166" t="s">
        <v>64</v>
      </c>
      <c r="Q117" s="166" t="s">
        <v>39</v>
      </c>
    </row>
    <row r="118" spans="2:17" ht="5.25" customHeight="1" x14ac:dyDescent="0.2">
      <c r="B118" s="177"/>
      <c r="C118" s="178"/>
      <c r="D118" s="190"/>
      <c r="E118" s="88"/>
      <c r="F118" s="89"/>
      <c r="G118" s="193"/>
      <c r="H118" s="170"/>
      <c r="I118" s="170"/>
      <c r="J118" s="170"/>
      <c r="K118" s="170"/>
      <c r="L118" s="170"/>
      <c r="M118" s="170"/>
      <c r="N118" s="170"/>
      <c r="O118" s="170"/>
      <c r="P118" s="167"/>
      <c r="Q118" s="167"/>
    </row>
    <row r="119" spans="2:17" ht="5.25" customHeight="1" x14ac:dyDescent="0.2">
      <c r="B119" s="177"/>
      <c r="C119" s="178"/>
      <c r="D119" s="190"/>
      <c r="E119" s="88"/>
      <c r="F119" s="89"/>
      <c r="G119" s="193"/>
      <c r="H119" s="170"/>
      <c r="I119" s="170"/>
      <c r="J119" s="170"/>
      <c r="K119" s="170"/>
      <c r="L119" s="170"/>
      <c r="M119" s="170"/>
      <c r="N119" s="170"/>
      <c r="O119" s="170"/>
      <c r="P119" s="167"/>
      <c r="Q119" s="167"/>
    </row>
    <row r="120" spans="2:17" ht="5.25" customHeight="1" x14ac:dyDescent="0.2">
      <c r="B120" s="177"/>
      <c r="C120" s="178"/>
      <c r="D120" s="190"/>
      <c r="E120" s="88"/>
      <c r="F120" s="89"/>
      <c r="G120" s="193"/>
      <c r="H120" s="170"/>
      <c r="I120" s="170"/>
      <c r="J120" s="170"/>
      <c r="K120" s="170"/>
      <c r="L120" s="170"/>
      <c r="M120" s="170"/>
      <c r="N120" s="170"/>
      <c r="O120" s="170"/>
      <c r="P120" s="167"/>
      <c r="Q120" s="167"/>
    </row>
    <row r="121" spans="2:17" ht="5.25" customHeight="1" x14ac:dyDescent="0.2">
      <c r="B121" s="177"/>
      <c r="C121" s="178"/>
      <c r="D121" s="190"/>
      <c r="E121" s="88"/>
      <c r="F121" s="89"/>
      <c r="G121" s="193"/>
      <c r="H121" s="170"/>
      <c r="I121" s="170"/>
      <c r="J121" s="170"/>
      <c r="K121" s="170"/>
      <c r="L121" s="170"/>
      <c r="M121" s="170"/>
      <c r="N121" s="170"/>
      <c r="O121" s="170"/>
      <c r="P121" s="167"/>
      <c r="Q121" s="167"/>
    </row>
    <row r="122" spans="2:17" ht="5.25" customHeight="1" x14ac:dyDescent="0.2">
      <c r="B122" s="177"/>
      <c r="C122" s="178"/>
      <c r="D122" s="190"/>
      <c r="E122" s="88"/>
      <c r="F122" s="89"/>
      <c r="G122" s="193"/>
      <c r="H122" s="170"/>
      <c r="I122" s="170"/>
      <c r="J122" s="170"/>
      <c r="K122" s="170"/>
      <c r="L122" s="170"/>
      <c r="M122" s="170"/>
      <c r="N122" s="170"/>
      <c r="O122" s="170"/>
      <c r="P122" s="167"/>
      <c r="Q122" s="167"/>
    </row>
    <row r="123" spans="2:17" ht="7.15" customHeight="1" x14ac:dyDescent="0.2">
      <c r="B123" s="179"/>
      <c r="C123" s="180"/>
      <c r="D123" s="191"/>
      <c r="E123" s="90"/>
      <c r="F123" s="91"/>
      <c r="G123" s="194"/>
      <c r="H123" s="171"/>
      <c r="I123" s="171"/>
      <c r="J123" s="171"/>
      <c r="K123" s="171"/>
      <c r="L123" s="171"/>
      <c r="M123" s="171"/>
      <c r="N123" s="171"/>
      <c r="O123" s="171"/>
      <c r="P123" s="168"/>
      <c r="Q123" s="168"/>
    </row>
    <row r="124" spans="2:17" ht="12.75" x14ac:dyDescent="0.2">
      <c r="B124" s="115"/>
      <c r="C124" s="321"/>
      <c r="D124" s="95"/>
      <c r="E124" s="74"/>
      <c r="F124" s="71">
        <f>SUM(G124:O124)</f>
        <v>0</v>
      </c>
      <c r="G124" s="20"/>
      <c r="H124" s="20"/>
      <c r="I124" s="20"/>
      <c r="J124" s="20"/>
      <c r="K124" s="20"/>
      <c r="L124" s="20"/>
      <c r="M124" s="20"/>
      <c r="N124" s="20"/>
      <c r="O124" s="20"/>
      <c r="P124" s="30"/>
      <c r="Q124" s="30"/>
    </row>
    <row r="125" spans="2:17" ht="12.75" x14ac:dyDescent="0.2">
      <c r="B125" s="116"/>
      <c r="C125" s="322"/>
      <c r="D125" s="95"/>
      <c r="E125" s="74"/>
      <c r="F125" s="71">
        <f>SUM(G125:O125)</f>
        <v>0</v>
      </c>
      <c r="G125" s="20"/>
      <c r="H125" s="20"/>
      <c r="I125" s="20"/>
      <c r="J125" s="20"/>
      <c r="K125" s="20"/>
      <c r="L125" s="20"/>
      <c r="M125" s="20"/>
      <c r="N125" s="20"/>
      <c r="O125" s="20"/>
      <c r="P125" s="30"/>
      <c r="Q125" s="30"/>
    </row>
    <row r="126" spans="2:17" ht="12.75" x14ac:dyDescent="0.2">
      <c r="B126" s="115"/>
      <c r="C126" s="321"/>
      <c r="D126" s="95"/>
      <c r="E126" s="74"/>
      <c r="F126" s="71">
        <f t="shared" ref="F126:F130" si="11">SUM(G126:O126)</f>
        <v>0</v>
      </c>
      <c r="G126" s="20"/>
      <c r="H126" s="20"/>
      <c r="I126" s="20"/>
      <c r="J126" s="20"/>
      <c r="K126" s="20"/>
      <c r="L126" s="20"/>
      <c r="M126" s="20"/>
      <c r="N126" s="20"/>
      <c r="O126" s="20"/>
      <c r="P126" s="30"/>
      <c r="Q126" s="30"/>
    </row>
    <row r="127" spans="2:17" ht="12.75" x14ac:dyDescent="0.2">
      <c r="B127" s="116"/>
      <c r="C127" s="322"/>
      <c r="D127" s="95"/>
      <c r="E127" s="74"/>
      <c r="F127" s="71">
        <f t="shared" si="11"/>
        <v>0</v>
      </c>
      <c r="G127" s="20"/>
      <c r="H127" s="20"/>
      <c r="I127" s="20"/>
      <c r="J127" s="20"/>
      <c r="K127" s="20"/>
      <c r="L127" s="20"/>
      <c r="M127" s="20"/>
      <c r="N127" s="20"/>
      <c r="O127" s="20"/>
      <c r="P127" s="30"/>
      <c r="Q127" s="30"/>
    </row>
    <row r="128" spans="2:17" ht="12.75" x14ac:dyDescent="0.2">
      <c r="B128" s="115"/>
      <c r="C128" s="321"/>
      <c r="D128" s="95"/>
      <c r="E128" s="74"/>
      <c r="F128" s="71">
        <f t="shared" si="11"/>
        <v>0</v>
      </c>
      <c r="G128" s="20"/>
      <c r="H128" s="20"/>
      <c r="I128" s="20"/>
      <c r="J128" s="20"/>
      <c r="K128" s="20"/>
      <c r="L128" s="20"/>
      <c r="M128" s="20"/>
      <c r="N128" s="20"/>
      <c r="O128" s="20"/>
      <c r="P128" s="30"/>
      <c r="Q128" s="30"/>
    </row>
    <row r="129" spans="2:17" ht="12.75" x14ac:dyDescent="0.2">
      <c r="B129" s="116"/>
      <c r="C129" s="322"/>
      <c r="D129" s="95"/>
      <c r="E129" s="74"/>
      <c r="F129" s="71">
        <f t="shared" si="11"/>
        <v>0</v>
      </c>
      <c r="G129" s="20"/>
      <c r="H129" s="20"/>
      <c r="I129" s="20"/>
      <c r="J129" s="20"/>
      <c r="K129" s="20"/>
      <c r="L129" s="20"/>
      <c r="M129" s="20"/>
      <c r="N129" s="20"/>
      <c r="O129" s="20"/>
      <c r="P129" s="30"/>
      <c r="Q129" s="30"/>
    </row>
    <row r="130" spans="2:17" ht="12.75" x14ac:dyDescent="0.2">
      <c r="B130" s="115"/>
      <c r="C130" s="321"/>
      <c r="D130" s="95"/>
      <c r="E130" s="74"/>
      <c r="F130" s="71">
        <f t="shared" si="11"/>
        <v>0</v>
      </c>
      <c r="G130" s="20"/>
      <c r="H130" s="20"/>
      <c r="I130" s="20"/>
      <c r="J130" s="20"/>
      <c r="K130" s="20"/>
      <c r="L130" s="20"/>
      <c r="M130" s="20"/>
      <c r="N130" s="20"/>
      <c r="O130" s="20"/>
      <c r="P130" s="30"/>
      <c r="Q130" s="30"/>
    </row>
    <row r="131" spans="2:17" ht="5.25" customHeight="1" x14ac:dyDescent="0.2">
      <c r="B131" s="162" t="s">
        <v>5</v>
      </c>
      <c r="C131" s="163"/>
      <c r="D131" s="199"/>
      <c r="E131" s="64"/>
      <c r="F131" s="157">
        <f t="shared" ref="F131:O131" si="12">SUM(F124:F130)</f>
        <v>0</v>
      </c>
      <c r="G131" s="187">
        <f t="shared" si="12"/>
        <v>0</v>
      </c>
      <c r="H131" s="139">
        <f t="shared" si="12"/>
        <v>0</v>
      </c>
      <c r="I131" s="139">
        <f t="shared" si="12"/>
        <v>0</v>
      </c>
      <c r="J131" s="139">
        <f t="shared" si="12"/>
        <v>0</v>
      </c>
      <c r="K131" s="139">
        <f t="shared" si="12"/>
        <v>0</v>
      </c>
      <c r="L131" s="139">
        <f t="shared" ref="L131:M131" si="13">SUM(L124:L130)</f>
        <v>0</v>
      </c>
      <c r="M131" s="139">
        <f t="shared" si="13"/>
        <v>0</v>
      </c>
      <c r="N131" s="139">
        <f t="shared" si="12"/>
        <v>0</v>
      </c>
      <c r="O131" s="139">
        <f t="shared" si="12"/>
        <v>0</v>
      </c>
      <c r="P131" s="211"/>
      <c r="Q131" s="211"/>
    </row>
    <row r="132" spans="2:17" ht="5.25" customHeight="1" x14ac:dyDescent="0.2">
      <c r="B132" s="162"/>
      <c r="C132" s="163"/>
      <c r="D132" s="199"/>
      <c r="E132" s="64"/>
      <c r="F132" s="157"/>
      <c r="G132" s="187"/>
      <c r="H132" s="139"/>
      <c r="I132" s="139"/>
      <c r="J132" s="139"/>
      <c r="K132" s="139"/>
      <c r="L132" s="139"/>
      <c r="M132" s="139"/>
      <c r="N132" s="139"/>
      <c r="O132" s="139"/>
      <c r="P132" s="212"/>
      <c r="Q132" s="212"/>
    </row>
    <row r="133" spans="2:17" ht="5.25" customHeight="1" x14ac:dyDescent="0.2">
      <c r="B133" s="164"/>
      <c r="C133" s="165"/>
      <c r="D133" s="200"/>
      <c r="E133" s="65"/>
      <c r="F133" s="158"/>
      <c r="G133" s="188"/>
      <c r="H133" s="140"/>
      <c r="I133" s="140"/>
      <c r="J133" s="140"/>
      <c r="K133" s="140"/>
      <c r="L133" s="140"/>
      <c r="M133" s="140"/>
      <c r="N133" s="140"/>
      <c r="O133" s="140"/>
      <c r="P133" s="213"/>
      <c r="Q133" s="213"/>
    </row>
    <row r="134" spans="2:17" ht="5.25" customHeight="1" x14ac:dyDescent="0.2">
      <c r="B134" s="13"/>
      <c r="C134" s="13"/>
      <c r="D134" s="38"/>
      <c r="E134" s="67"/>
      <c r="F134" s="14"/>
      <c r="G134" s="18"/>
      <c r="H134" s="18"/>
      <c r="I134" s="18"/>
      <c r="J134" s="18"/>
      <c r="K134" s="18"/>
      <c r="L134" s="18"/>
      <c r="M134" s="18"/>
      <c r="N134" s="18"/>
      <c r="O134" s="18"/>
      <c r="P134" s="28"/>
      <c r="Q134" s="28"/>
    </row>
    <row r="135" spans="2:17" ht="5.25" customHeight="1" x14ac:dyDescent="0.2">
      <c r="B135" s="12"/>
      <c r="C135" s="12"/>
      <c r="D135" s="37"/>
      <c r="E135" s="66"/>
      <c r="F135" s="12"/>
      <c r="G135" s="17"/>
      <c r="H135" s="17"/>
      <c r="I135" s="17"/>
      <c r="J135" s="17"/>
      <c r="K135" s="17"/>
      <c r="L135" s="17"/>
      <c r="M135" s="17"/>
      <c r="N135" s="17"/>
      <c r="O135" s="17"/>
      <c r="P135" s="9"/>
      <c r="Q135" s="9"/>
    </row>
    <row r="136" spans="2:17" ht="5.25" customHeight="1" x14ac:dyDescent="0.2">
      <c r="B136" s="175" t="s">
        <v>40</v>
      </c>
      <c r="C136" s="176"/>
      <c r="D136" s="189"/>
      <c r="E136" s="86"/>
      <c r="F136" s="23"/>
      <c r="G136" s="192" t="s">
        <v>21</v>
      </c>
      <c r="H136" s="169">
        <f>I30</f>
        <v>0</v>
      </c>
      <c r="I136" s="169">
        <f t="shared" ref="I136:O136" si="14">H136+1</f>
        <v>1</v>
      </c>
      <c r="J136" s="169">
        <f t="shared" si="14"/>
        <v>2</v>
      </c>
      <c r="K136" s="169">
        <f t="shared" si="14"/>
        <v>3</v>
      </c>
      <c r="L136" s="169">
        <f t="shared" si="14"/>
        <v>4</v>
      </c>
      <c r="M136" s="169">
        <f t="shared" si="14"/>
        <v>5</v>
      </c>
      <c r="N136" s="169">
        <f t="shared" si="14"/>
        <v>6</v>
      </c>
      <c r="O136" s="169">
        <f t="shared" si="14"/>
        <v>7</v>
      </c>
      <c r="P136" s="166" t="s">
        <v>64</v>
      </c>
      <c r="Q136" s="166" t="s">
        <v>39</v>
      </c>
    </row>
    <row r="137" spans="2:17" ht="5.25" customHeight="1" x14ac:dyDescent="0.2">
      <c r="B137" s="177"/>
      <c r="C137" s="178"/>
      <c r="D137" s="190"/>
      <c r="E137" s="88"/>
      <c r="F137" s="21"/>
      <c r="G137" s="193"/>
      <c r="H137" s="170"/>
      <c r="I137" s="170"/>
      <c r="J137" s="170"/>
      <c r="K137" s="170"/>
      <c r="L137" s="170"/>
      <c r="M137" s="170"/>
      <c r="N137" s="170"/>
      <c r="O137" s="170"/>
      <c r="P137" s="167"/>
      <c r="Q137" s="167"/>
    </row>
    <row r="138" spans="2:17" ht="5.25" customHeight="1" x14ac:dyDescent="0.2">
      <c r="B138" s="177"/>
      <c r="C138" s="178"/>
      <c r="D138" s="190"/>
      <c r="E138" s="88"/>
      <c r="F138" s="21"/>
      <c r="G138" s="193"/>
      <c r="H138" s="170"/>
      <c r="I138" s="170"/>
      <c r="J138" s="170"/>
      <c r="K138" s="170"/>
      <c r="L138" s="170"/>
      <c r="M138" s="170"/>
      <c r="N138" s="170"/>
      <c r="O138" s="170"/>
      <c r="P138" s="167"/>
      <c r="Q138" s="167"/>
    </row>
    <row r="139" spans="2:17" ht="5.25" customHeight="1" x14ac:dyDescent="0.2">
      <c r="B139" s="177"/>
      <c r="C139" s="178"/>
      <c r="D139" s="190"/>
      <c r="E139" s="88"/>
      <c r="F139" s="21"/>
      <c r="G139" s="193"/>
      <c r="H139" s="170"/>
      <c r="I139" s="170"/>
      <c r="J139" s="170"/>
      <c r="K139" s="170"/>
      <c r="L139" s="170"/>
      <c r="M139" s="170"/>
      <c r="N139" s="170"/>
      <c r="O139" s="170"/>
      <c r="P139" s="167"/>
      <c r="Q139" s="167"/>
    </row>
    <row r="140" spans="2:17" ht="5.25" customHeight="1" x14ac:dyDescent="0.2">
      <c r="B140" s="177"/>
      <c r="C140" s="178"/>
      <c r="D140" s="190"/>
      <c r="E140" s="88"/>
      <c r="F140" s="21"/>
      <c r="G140" s="193"/>
      <c r="H140" s="170"/>
      <c r="I140" s="170"/>
      <c r="J140" s="170"/>
      <c r="K140" s="170"/>
      <c r="L140" s="170"/>
      <c r="M140" s="170"/>
      <c r="N140" s="170"/>
      <c r="O140" s="170"/>
      <c r="P140" s="167"/>
      <c r="Q140" s="167"/>
    </row>
    <row r="141" spans="2:17" ht="5.25" customHeight="1" x14ac:dyDescent="0.2">
      <c r="B141" s="177"/>
      <c r="C141" s="178"/>
      <c r="D141" s="190"/>
      <c r="E141" s="88"/>
      <c r="F141" s="21"/>
      <c r="G141" s="193"/>
      <c r="H141" s="170"/>
      <c r="I141" s="170"/>
      <c r="J141" s="170"/>
      <c r="K141" s="170"/>
      <c r="L141" s="170"/>
      <c r="M141" s="170"/>
      <c r="N141" s="170"/>
      <c r="O141" s="170"/>
      <c r="P141" s="167"/>
      <c r="Q141" s="167"/>
    </row>
    <row r="142" spans="2:17" ht="5.45" customHeight="1" x14ac:dyDescent="0.2">
      <c r="B142" s="179"/>
      <c r="C142" s="180"/>
      <c r="D142" s="191"/>
      <c r="E142" s="90"/>
      <c r="F142" s="22"/>
      <c r="G142" s="194"/>
      <c r="H142" s="171"/>
      <c r="I142" s="171"/>
      <c r="J142" s="171"/>
      <c r="K142" s="171"/>
      <c r="L142" s="171"/>
      <c r="M142" s="171"/>
      <c r="N142" s="171"/>
      <c r="O142" s="171"/>
      <c r="P142" s="168"/>
      <c r="Q142" s="168"/>
    </row>
    <row r="143" spans="2:17" ht="12.75" x14ac:dyDescent="0.2">
      <c r="B143" s="115"/>
      <c r="C143" s="321"/>
      <c r="D143" s="75"/>
      <c r="E143" s="74"/>
      <c r="F143" s="71">
        <f>SUM(G143:O143)</f>
        <v>0</v>
      </c>
      <c r="G143" s="20"/>
      <c r="H143" s="20"/>
      <c r="I143" s="20"/>
      <c r="J143" s="20"/>
      <c r="K143" s="20"/>
      <c r="L143" s="20"/>
      <c r="M143" s="20"/>
      <c r="N143" s="20"/>
      <c r="O143" s="20"/>
      <c r="P143" s="30"/>
      <c r="Q143" s="30"/>
    </row>
    <row r="144" spans="2:17" ht="12.75" x14ac:dyDescent="0.2">
      <c r="B144" s="116"/>
      <c r="C144" s="322"/>
      <c r="D144" s="75"/>
      <c r="E144" s="74"/>
      <c r="F144" s="71">
        <f>SUM(G144:O144)</f>
        <v>0</v>
      </c>
      <c r="G144" s="20"/>
      <c r="H144" s="20"/>
      <c r="I144" s="20"/>
      <c r="J144" s="20"/>
      <c r="K144" s="20"/>
      <c r="L144" s="20"/>
      <c r="M144" s="20"/>
      <c r="N144" s="20"/>
      <c r="O144" s="20"/>
      <c r="P144" s="30"/>
      <c r="Q144" s="30"/>
    </row>
    <row r="145" spans="2:17" ht="5.25" customHeight="1" x14ac:dyDescent="0.2">
      <c r="B145" s="195" t="s">
        <v>4</v>
      </c>
      <c r="C145" s="196"/>
      <c r="D145" s="201"/>
      <c r="E145" s="68"/>
      <c r="F145" s="157">
        <f t="shared" ref="F145:O145" si="15">SUM(F143:F144)</f>
        <v>0</v>
      </c>
      <c r="G145" s="187">
        <f t="shared" si="15"/>
        <v>0</v>
      </c>
      <c r="H145" s="187">
        <f t="shared" si="15"/>
        <v>0</v>
      </c>
      <c r="I145" s="187">
        <f t="shared" si="15"/>
        <v>0</v>
      </c>
      <c r="J145" s="187">
        <f t="shared" si="15"/>
        <v>0</v>
      </c>
      <c r="K145" s="187">
        <f t="shared" si="15"/>
        <v>0</v>
      </c>
      <c r="L145" s="187">
        <f t="shared" ref="L145:M145" si="16">SUM(L143:L144)</f>
        <v>0</v>
      </c>
      <c r="M145" s="187">
        <f t="shared" si="16"/>
        <v>0</v>
      </c>
      <c r="N145" s="187">
        <f t="shared" si="15"/>
        <v>0</v>
      </c>
      <c r="O145" s="187">
        <f t="shared" si="15"/>
        <v>0</v>
      </c>
      <c r="P145" s="208"/>
      <c r="Q145" s="274"/>
    </row>
    <row r="146" spans="2:17" ht="5.25" customHeight="1" x14ac:dyDescent="0.2">
      <c r="B146" s="195"/>
      <c r="C146" s="196"/>
      <c r="D146" s="201"/>
      <c r="E146" s="68"/>
      <c r="F146" s="157"/>
      <c r="G146" s="187"/>
      <c r="H146" s="187"/>
      <c r="I146" s="187"/>
      <c r="J146" s="187"/>
      <c r="K146" s="187"/>
      <c r="L146" s="187"/>
      <c r="M146" s="187"/>
      <c r="N146" s="187"/>
      <c r="O146" s="187"/>
      <c r="P146" s="209"/>
      <c r="Q146" s="274"/>
    </row>
    <row r="147" spans="2:17" ht="5.25" customHeight="1" x14ac:dyDescent="0.2">
      <c r="B147" s="197"/>
      <c r="C147" s="198"/>
      <c r="D147" s="202"/>
      <c r="E147" s="69"/>
      <c r="F147" s="158"/>
      <c r="G147" s="188"/>
      <c r="H147" s="188"/>
      <c r="I147" s="188"/>
      <c r="J147" s="188"/>
      <c r="K147" s="188"/>
      <c r="L147" s="188"/>
      <c r="M147" s="188"/>
      <c r="N147" s="188"/>
      <c r="O147" s="188"/>
      <c r="P147" s="210"/>
      <c r="Q147" s="274"/>
    </row>
    <row r="148" spans="2:17" ht="5.25" customHeight="1" x14ac:dyDescent="0.2">
      <c r="B148" s="15"/>
      <c r="C148" s="15"/>
      <c r="D148" s="39"/>
      <c r="E148" s="70"/>
      <c r="F148" s="15"/>
      <c r="G148" s="19"/>
      <c r="H148" s="19"/>
      <c r="I148" s="19"/>
      <c r="J148" s="19"/>
      <c r="K148" s="19"/>
      <c r="L148" s="19"/>
      <c r="M148" s="19"/>
      <c r="N148" s="19"/>
      <c r="O148" s="19"/>
      <c r="P148" s="29"/>
      <c r="Q148" s="29"/>
    </row>
    <row r="149" spans="2:17" ht="5.25" customHeight="1" x14ac:dyDescent="0.2">
      <c r="B149" s="15"/>
      <c r="C149" s="15"/>
      <c r="D149" s="39"/>
      <c r="E149" s="70"/>
      <c r="F149" s="15"/>
      <c r="G149" s="19"/>
      <c r="H149" s="19"/>
      <c r="I149" s="19"/>
      <c r="J149" s="19"/>
      <c r="K149" s="19"/>
      <c r="L149" s="19"/>
      <c r="M149" s="19"/>
      <c r="N149" s="19"/>
      <c r="O149" s="19"/>
      <c r="P149" s="29"/>
      <c r="Q149" s="29"/>
    </row>
    <row r="150" spans="2:17" ht="5.25" customHeight="1" x14ac:dyDescent="0.2">
      <c r="B150" s="181" t="s">
        <v>3</v>
      </c>
      <c r="C150" s="182"/>
      <c r="D150" s="203"/>
      <c r="E150" s="92"/>
      <c r="F150" s="26"/>
      <c r="G150" s="192" t="s">
        <v>21</v>
      </c>
      <c r="H150" s="169">
        <f>I30</f>
        <v>0</v>
      </c>
      <c r="I150" s="169">
        <f t="shared" ref="I150:O150" si="17">H150+1</f>
        <v>1</v>
      </c>
      <c r="J150" s="169">
        <f t="shared" si="17"/>
        <v>2</v>
      </c>
      <c r="K150" s="169">
        <f t="shared" si="17"/>
        <v>3</v>
      </c>
      <c r="L150" s="169">
        <f t="shared" si="17"/>
        <v>4</v>
      </c>
      <c r="M150" s="169">
        <f t="shared" si="17"/>
        <v>5</v>
      </c>
      <c r="N150" s="169">
        <f t="shared" si="17"/>
        <v>6</v>
      </c>
      <c r="O150" s="169">
        <f t="shared" si="17"/>
        <v>7</v>
      </c>
      <c r="P150" s="166" t="s">
        <v>64</v>
      </c>
      <c r="Q150" s="278" t="s">
        <v>39</v>
      </c>
    </row>
    <row r="151" spans="2:17" ht="5.25" customHeight="1" x14ac:dyDescent="0.2">
      <c r="B151" s="183"/>
      <c r="C151" s="184"/>
      <c r="D151" s="204"/>
      <c r="E151" s="93"/>
      <c r="F151" s="24"/>
      <c r="G151" s="193"/>
      <c r="H151" s="170"/>
      <c r="I151" s="170"/>
      <c r="J151" s="170"/>
      <c r="K151" s="170"/>
      <c r="L151" s="170"/>
      <c r="M151" s="170"/>
      <c r="N151" s="170"/>
      <c r="O151" s="170"/>
      <c r="P151" s="167"/>
      <c r="Q151" s="279"/>
    </row>
    <row r="152" spans="2:17" ht="5.25" customHeight="1" x14ac:dyDescent="0.2">
      <c r="B152" s="183"/>
      <c r="C152" s="184"/>
      <c r="D152" s="204"/>
      <c r="E152" s="93"/>
      <c r="F152" s="24"/>
      <c r="G152" s="193"/>
      <c r="H152" s="170"/>
      <c r="I152" s="170"/>
      <c r="J152" s="170"/>
      <c r="K152" s="170"/>
      <c r="L152" s="170"/>
      <c r="M152" s="170"/>
      <c r="N152" s="170"/>
      <c r="O152" s="170"/>
      <c r="P152" s="167"/>
      <c r="Q152" s="279"/>
    </row>
    <row r="153" spans="2:17" ht="5.25" customHeight="1" x14ac:dyDescent="0.2">
      <c r="B153" s="183"/>
      <c r="C153" s="184"/>
      <c r="D153" s="204"/>
      <c r="E153" s="93"/>
      <c r="F153" s="24"/>
      <c r="G153" s="193"/>
      <c r="H153" s="170"/>
      <c r="I153" s="170"/>
      <c r="J153" s="170"/>
      <c r="K153" s="170"/>
      <c r="L153" s="170"/>
      <c r="M153" s="170"/>
      <c r="N153" s="170"/>
      <c r="O153" s="170"/>
      <c r="P153" s="167"/>
      <c r="Q153" s="279"/>
    </row>
    <row r="154" spans="2:17" ht="5.25" customHeight="1" x14ac:dyDescent="0.2">
      <c r="B154" s="183"/>
      <c r="C154" s="184"/>
      <c r="D154" s="204"/>
      <c r="E154" s="93"/>
      <c r="F154" s="24"/>
      <c r="G154" s="193"/>
      <c r="H154" s="170"/>
      <c r="I154" s="170"/>
      <c r="J154" s="170"/>
      <c r="K154" s="170"/>
      <c r="L154" s="170"/>
      <c r="M154" s="170"/>
      <c r="N154" s="170"/>
      <c r="O154" s="170"/>
      <c r="P154" s="167"/>
      <c r="Q154" s="279"/>
    </row>
    <row r="155" spans="2:17" ht="5.25" customHeight="1" x14ac:dyDescent="0.2">
      <c r="B155" s="183"/>
      <c r="C155" s="184"/>
      <c r="D155" s="204"/>
      <c r="E155" s="93"/>
      <c r="F155" s="24"/>
      <c r="G155" s="193"/>
      <c r="H155" s="170"/>
      <c r="I155" s="170"/>
      <c r="J155" s="170"/>
      <c r="K155" s="170"/>
      <c r="L155" s="170"/>
      <c r="M155" s="170"/>
      <c r="N155" s="170"/>
      <c r="O155" s="170"/>
      <c r="P155" s="167"/>
      <c r="Q155" s="279"/>
    </row>
    <row r="156" spans="2:17" ht="5.25" customHeight="1" x14ac:dyDescent="0.2">
      <c r="B156" s="183"/>
      <c r="C156" s="184"/>
      <c r="D156" s="204"/>
      <c r="E156" s="93"/>
      <c r="F156" s="24"/>
      <c r="G156" s="193"/>
      <c r="H156" s="170"/>
      <c r="I156" s="170"/>
      <c r="J156" s="170"/>
      <c r="K156" s="170"/>
      <c r="L156" s="170"/>
      <c r="M156" s="170"/>
      <c r="N156" s="170"/>
      <c r="O156" s="170"/>
      <c r="P156" s="167"/>
      <c r="Q156" s="279"/>
    </row>
    <row r="157" spans="2:17" ht="3.75" customHeight="1" x14ac:dyDescent="0.2">
      <c r="B157" s="185"/>
      <c r="C157" s="186"/>
      <c r="D157" s="205"/>
      <c r="E157" s="94"/>
      <c r="F157" s="25"/>
      <c r="G157" s="194"/>
      <c r="H157" s="171"/>
      <c r="I157" s="171"/>
      <c r="J157" s="171"/>
      <c r="K157" s="171"/>
      <c r="L157" s="171"/>
      <c r="M157" s="171"/>
      <c r="N157" s="171"/>
      <c r="O157" s="171"/>
      <c r="P157" s="168"/>
      <c r="Q157" s="280"/>
    </row>
    <row r="158" spans="2:17" ht="12.75" x14ac:dyDescent="0.2">
      <c r="B158" s="115"/>
      <c r="C158" s="321"/>
      <c r="D158" s="75"/>
      <c r="E158" s="74"/>
      <c r="F158" s="71">
        <f>SUM(G158:O158)</f>
        <v>0</v>
      </c>
      <c r="G158" s="20"/>
      <c r="H158" s="20"/>
      <c r="I158" s="20"/>
      <c r="J158" s="20"/>
      <c r="K158" s="20"/>
      <c r="L158" s="20"/>
      <c r="M158" s="20"/>
      <c r="N158" s="20"/>
      <c r="O158" s="20"/>
      <c r="P158" s="30"/>
      <c r="Q158" s="30"/>
    </row>
    <row r="159" spans="2:17" ht="12.75" x14ac:dyDescent="0.2">
      <c r="B159" s="116"/>
      <c r="C159" s="322"/>
      <c r="D159" s="75"/>
      <c r="E159" s="74"/>
      <c r="F159" s="71">
        <f>SUM(G159:O159)</f>
        <v>0</v>
      </c>
      <c r="G159" s="20"/>
      <c r="H159" s="20"/>
      <c r="I159" s="20"/>
      <c r="J159" s="20"/>
      <c r="K159" s="20"/>
      <c r="L159" s="20"/>
      <c r="M159" s="20"/>
      <c r="N159" s="20"/>
      <c r="O159" s="20"/>
      <c r="P159" s="30"/>
      <c r="Q159" s="30"/>
    </row>
    <row r="160" spans="2:17" ht="12.75" x14ac:dyDescent="0.2">
      <c r="B160" s="115"/>
      <c r="C160" s="321"/>
      <c r="D160" s="75"/>
      <c r="E160" s="74"/>
      <c r="F160" s="71">
        <f>SUM(G160:O160)</f>
        <v>0</v>
      </c>
      <c r="G160" s="20"/>
      <c r="H160" s="20"/>
      <c r="I160" s="20"/>
      <c r="J160" s="20"/>
      <c r="K160" s="20"/>
      <c r="L160" s="20"/>
      <c r="M160" s="20"/>
      <c r="N160" s="20"/>
      <c r="O160" s="20"/>
      <c r="P160" s="30"/>
      <c r="Q160" s="30"/>
    </row>
    <row r="161" spans="2:17" ht="12.75" x14ac:dyDescent="0.2">
      <c r="B161" s="116"/>
      <c r="C161" s="322"/>
      <c r="D161" s="75"/>
      <c r="E161" s="74"/>
      <c r="F161" s="71">
        <f>SUM(G161:O161)</f>
        <v>0</v>
      </c>
      <c r="G161" s="20"/>
      <c r="H161" s="20"/>
      <c r="I161" s="20"/>
      <c r="J161" s="20"/>
      <c r="K161" s="20"/>
      <c r="L161" s="20"/>
      <c r="M161" s="20"/>
      <c r="N161" s="20"/>
      <c r="O161" s="20"/>
      <c r="P161" s="30"/>
      <c r="Q161" s="30"/>
    </row>
    <row r="162" spans="2:17" ht="12.75" x14ac:dyDescent="0.2">
      <c r="B162" s="115"/>
      <c r="C162" s="321"/>
      <c r="D162" s="75"/>
      <c r="E162" s="74"/>
      <c r="F162" s="71">
        <f>SUM(G162:O162)</f>
        <v>0</v>
      </c>
      <c r="G162" s="20"/>
      <c r="H162" s="20"/>
      <c r="I162" s="20"/>
      <c r="J162" s="20"/>
      <c r="K162" s="20"/>
      <c r="L162" s="20"/>
      <c r="M162" s="20"/>
      <c r="N162" s="20"/>
      <c r="O162" s="20"/>
      <c r="P162" s="30"/>
      <c r="Q162" s="30"/>
    </row>
    <row r="163" spans="2:17" ht="5.25" customHeight="1" x14ac:dyDescent="0.2">
      <c r="B163" s="162" t="s">
        <v>2</v>
      </c>
      <c r="C163" s="163"/>
      <c r="D163" s="199"/>
      <c r="E163" s="47"/>
      <c r="F163" s="155">
        <f xml:space="preserve"> SUM(F158:F162)</f>
        <v>0</v>
      </c>
      <c r="G163" s="139">
        <f xml:space="preserve"> SUM(G158:G162)</f>
        <v>0</v>
      </c>
      <c r="H163" s="139">
        <f t="shared" ref="H163:O163" si="18" xml:space="preserve"> SUM(H158:H162)</f>
        <v>0</v>
      </c>
      <c r="I163" s="139">
        <f t="shared" si="18"/>
        <v>0</v>
      </c>
      <c r="J163" s="139">
        <f t="shared" si="18"/>
        <v>0</v>
      </c>
      <c r="K163" s="139">
        <f t="shared" si="18"/>
        <v>0</v>
      </c>
      <c r="L163" s="139">
        <f t="shared" ref="L163:M163" si="19" xml:space="preserve"> SUM(L158:L162)</f>
        <v>0</v>
      </c>
      <c r="M163" s="139">
        <f t="shared" si="19"/>
        <v>0</v>
      </c>
      <c r="N163" s="139">
        <f t="shared" si="18"/>
        <v>0</v>
      </c>
      <c r="O163" s="139">
        <f t="shared" si="18"/>
        <v>0</v>
      </c>
      <c r="P163" s="136"/>
      <c r="Q163" s="281"/>
    </row>
    <row r="164" spans="2:17" ht="5.25" customHeight="1" x14ac:dyDescent="0.2">
      <c r="B164" s="162"/>
      <c r="C164" s="163"/>
      <c r="D164" s="199"/>
      <c r="E164" s="47"/>
      <c r="F164" s="155"/>
      <c r="G164" s="139"/>
      <c r="H164" s="139"/>
      <c r="I164" s="139"/>
      <c r="J164" s="139"/>
      <c r="K164" s="139"/>
      <c r="L164" s="139"/>
      <c r="M164" s="139"/>
      <c r="N164" s="139"/>
      <c r="O164" s="139"/>
      <c r="P164" s="137"/>
      <c r="Q164" s="281"/>
    </row>
    <row r="165" spans="2:17" ht="5.25" customHeight="1" x14ac:dyDescent="0.2">
      <c r="B165" s="164"/>
      <c r="C165" s="165"/>
      <c r="D165" s="200"/>
      <c r="E165" s="48"/>
      <c r="F165" s="156"/>
      <c r="G165" s="140"/>
      <c r="H165" s="140"/>
      <c r="I165" s="140"/>
      <c r="J165" s="140"/>
      <c r="K165" s="140"/>
      <c r="L165" s="140"/>
      <c r="M165" s="140"/>
      <c r="N165" s="140"/>
      <c r="O165" s="140"/>
      <c r="P165" s="138"/>
      <c r="Q165" s="281"/>
    </row>
    <row r="166" spans="2:17" ht="5.25" customHeight="1" x14ac:dyDescent="0.2">
      <c r="B166" s="12"/>
      <c r="C166" s="12"/>
      <c r="D166" s="37"/>
      <c r="E166" s="37"/>
      <c r="F166" s="12"/>
      <c r="G166" s="17"/>
      <c r="H166" s="17"/>
      <c r="I166" s="17"/>
      <c r="J166" s="17"/>
      <c r="K166" s="17"/>
      <c r="L166" s="17"/>
      <c r="M166" s="17"/>
      <c r="N166" s="17"/>
      <c r="O166" s="17"/>
    </row>
    <row r="167" spans="2:17" ht="5.25" customHeight="1" x14ac:dyDescent="0.2">
      <c r="B167" s="12"/>
      <c r="C167" s="12"/>
      <c r="D167" s="37"/>
      <c r="E167" s="37"/>
      <c r="F167" s="12"/>
      <c r="G167" s="17"/>
      <c r="H167" s="17"/>
      <c r="I167" s="17"/>
      <c r="J167" s="17"/>
      <c r="K167" s="17"/>
      <c r="L167" s="17"/>
      <c r="M167" s="17"/>
      <c r="N167" s="17"/>
      <c r="O167" s="17"/>
    </row>
    <row r="168" spans="2:17" ht="5.25" customHeight="1" x14ac:dyDescent="0.2">
      <c r="B168" s="142" t="s">
        <v>1</v>
      </c>
      <c r="C168" s="143"/>
      <c r="D168" s="143"/>
      <c r="E168" s="49"/>
      <c r="F168" s="152"/>
      <c r="G168" s="148">
        <f>_vor16+_gru16+_ord16+_bau16+_si16+sonst16</f>
        <v>0</v>
      </c>
      <c r="H168" s="148">
        <f>_vor17+_gru17+_ord17+_bau17+_si17+sonst17</f>
        <v>0</v>
      </c>
      <c r="I168" s="148">
        <f>_vor18+_gru18+_ord18+_bau18+_si18+sonst18</f>
        <v>0</v>
      </c>
      <c r="J168" s="148">
        <f>_vor19+_gru19+_ord19+_bau19+_si19+sonst19</f>
        <v>0</v>
      </c>
      <c r="K168" s="148">
        <f>_vor20+_gru20+_ord20+_bau20+_si20+sonst20</f>
        <v>0</v>
      </c>
      <c r="L168" s="148">
        <f>_vor21+_gru21+_ord21+_bau21+_si21+sonst21</f>
        <v>0</v>
      </c>
      <c r="M168" s="148">
        <f>_vor22+_gru22+_ord22+_bau22+_si22+sonst22</f>
        <v>0</v>
      </c>
      <c r="N168" s="148">
        <f>_vor23+_gru23+_ord23+_bau23+_si23+sonst23</f>
        <v>0</v>
      </c>
      <c r="O168" s="159">
        <f>_vor24+_gru24+_ord24+_bau24+_si24+sonst24</f>
        <v>0</v>
      </c>
      <c r="P168" s="2"/>
      <c r="Q168" s="2"/>
    </row>
    <row r="169" spans="2:17" ht="5.25" customHeight="1" x14ac:dyDescent="0.2">
      <c r="B169" s="144"/>
      <c r="C169" s="145"/>
      <c r="D169" s="145"/>
      <c r="E169" s="51"/>
      <c r="F169" s="153"/>
      <c r="G169" s="139"/>
      <c r="H169" s="139"/>
      <c r="I169" s="139"/>
      <c r="J169" s="139"/>
      <c r="K169" s="139"/>
      <c r="L169" s="139"/>
      <c r="M169" s="139"/>
      <c r="N169" s="139"/>
      <c r="O169" s="160"/>
      <c r="P169" s="2"/>
      <c r="Q169" s="2"/>
    </row>
    <row r="170" spans="2:17" ht="5.25" customHeight="1" x14ac:dyDescent="0.2">
      <c r="B170" s="144"/>
      <c r="C170" s="145"/>
      <c r="D170" s="145"/>
      <c r="E170" s="51"/>
      <c r="F170" s="153"/>
      <c r="G170" s="139"/>
      <c r="H170" s="139"/>
      <c r="I170" s="139"/>
      <c r="J170" s="139"/>
      <c r="K170" s="139"/>
      <c r="L170" s="139"/>
      <c r="M170" s="139"/>
      <c r="N170" s="139"/>
      <c r="O170" s="160"/>
      <c r="P170" s="2"/>
      <c r="Q170" s="2"/>
    </row>
    <row r="171" spans="2:17" ht="5.25" customHeight="1" x14ac:dyDescent="0.2">
      <c r="B171" s="144"/>
      <c r="C171" s="145"/>
      <c r="D171" s="145"/>
      <c r="E171" s="51"/>
      <c r="F171" s="153"/>
      <c r="G171" s="139"/>
      <c r="H171" s="139"/>
      <c r="I171" s="139"/>
      <c r="J171" s="139"/>
      <c r="K171" s="139"/>
      <c r="L171" s="139"/>
      <c r="M171" s="139"/>
      <c r="N171" s="139"/>
      <c r="O171" s="160"/>
      <c r="P171" s="2"/>
      <c r="Q171" s="2"/>
    </row>
    <row r="172" spans="2:17" ht="5.25" customHeight="1" x14ac:dyDescent="0.2">
      <c r="B172" s="146"/>
      <c r="C172" s="147"/>
      <c r="D172" s="147"/>
      <c r="E172" s="53"/>
      <c r="F172" s="154"/>
      <c r="G172" s="140"/>
      <c r="H172" s="140"/>
      <c r="I172" s="140"/>
      <c r="J172" s="140"/>
      <c r="K172" s="140"/>
      <c r="L172" s="140"/>
      <c r="M172" s="140"/>
      <c r="N172" s="140"/>
      <c r="O172" s="161"/>
      <c r="P172" s="2"/>
      <c r="Q172" s="2"/>
    </row>
    <row r="173" spans="2:17" ht="5.25" customHeight="1" x14ac:dyDescent="0.2">
      <c r="G173" s="10"/>
      <c r="H173" s="10"/>
      <c r="I173" s="10"/>
      <c r="J173" s="10"/>
      <c r="K173" s="10"/>
      <c r="L173" s="10"/>
      <c r="M173" s="10"/>
      <c r="N173" s="10"/>
      <c r="O173" s="10"/>
    </row>
    <row r="174" spans="2:17" ht="5.25" customHeight="1" x14ac:dyDescent="0.2">
      <c r="B174" s="142" t="s">
        <v>0</v>
      </c>
      <c r="C174" s="143"/>
      <c r="D174" s="143"/>
      <c r="E174" s="50"/>
      <c r="F174" s="172">
        <f>SUM(G168:O168)</f>
        <v>0</v>
      </c>
      <c r="G174" s="11"/>
      <c r="H174" s="11"/>
      <c r="I174" s="11"/>
      <c r="J174" s="11"/>
      <c r="K174" s="11"/>
      <c r="L174" s="11"/>
      <c r="M174" s="11"/>
      <c r="N174" s="11"/>
      <c r="O174" s="11"/>
    </row>
    <row r="175" spans="2:17" ht="5.25" customHeight="1" x14ac:dyDescent="0.2">
      <c r="B175" s="144"/>
      <c r="C175" s="145"/>
      <c r="D175" s="145"/>
      <c r="E175" s="52"/>
      <c r="F175" s="173"/>
      <c r="G175" s="11"/>
      <c r="H175" s="11"/>
      <c r="I175" s="11"/>
      <c r="J175" s="11"/>
      <c r="K175" s="11"/>
      <c r="L175" s="11"/>
      <c r="M175" s="11"/>
      <c r="N175" s="11"/>
      <c r="O175" s="11"/>
    </row>
    <row r="176" spans="2:17" ht="5.25" customHeight="1" x14ac:dyDescent="0.2">
      <c r="B176" s="144"/>
      <c r="C176" s="145"/>
      <c r="D176" s="145"/>
      <c r="E176" s="52"/>
      <c r="F176" s="173"/>
      <c r="G176" s="11"/>
      <c r="H176" s="11"/>
      <c r="I176" s="11"/>
      <c r="J176" s="11"/>
      <c r="K176" s="11"/>
      <c r="L176" s="11"/>
      <c r="M176" s="11"/>
      <c r="N176" s="11"/>
      <c r="O176" s="11"/>
    </row>
    <row r="177" spans="2:17" ht="5.25" customHeight="1" x14ac:dyDescent="0.2">
      <c r="B177" s="144"/>
      <c r="C177" s="145"/>
      <c r="D177" s="145"/>
      <c r="E177" s="52"/>
      <c r="F177" s="173"/>
      <c r="G177" s="11"/>
      <c r="H177" s="11"/>
      <c r="I177" s="11"/>
      <c r="J177" s="11"/>
      <c r="K177" s="11"/>
      <c r="L177" s="11"/>
      <c r="M177" s="11"/>
      <c r="N177" s="11"/>
      <c r="O177" s="11"/>
    </row>
    <row r="178" spans="2:17" ht="5.25" customHeight="1" x14ac:dyDescent="0.2">
      <c r="B178" s="146"/>
      <c r="C178" s="147"/>
      <c r="D178" s="147"/>
      <c r="E178" s="54"/>
      <c r="F178" s="174"/>
      <c r="G178" s="11"/>
      <c r="H178" s="11"/>
      <c r="I178" s="11"/>
      <c r="J178" s="11"/>
      <c r="K178" s="11"/>
      <c r="L178" s="11"/>
      <c r="M178" s="11"/>
      <c r="N178" s="11"/>
      <c r="O178" s="11"/>
    </row>
    <row r="182" spans="2:17" ht="10.9" customHeight="1" x14ac:dyDescent="0.2">
      <c r="B182" s="267" t="s">
        <v>72</v>
      </c>
      <c r="C182" s="268"/>
      <c r="D182" s="268"/>
      <c r="E182" s="268"/>
      <c r="F182" s="268"/>
      <c r="G182" s="268"/>
      <c r="H182" s="268"/>
      <c r="I182" s="268"/>
      <c r="J182" s="268"/>
      <c r="K182" s="268"/>
      <c r="L182" s="268"/>
      <c r="M182" s="268"/>
      <c r="N182" s="268"/>
      <c r="O182" s="268"/>
      <c r="P182" s="268"/>
      <c r="Q182" s="268"/>
    </row>
    <row r="183" spans="2:17" ht="12.75" customHeight="1" x14ac:dyDescent="0.2">
      <c r="B183" s="40"/>
    </row>
    <row r="184" spans="2:17" ht="101.25" customHeight="1" x14ac:dyDescent="0.2">
      <c r="B184" s="128" t="s">
        <v>73</v>
      </c>
      <c r="C184" s="128"/>
      <c r="D184" s="128"/>
      <c r="E184" s="128"/>
      <c r="F184" s="128"/>
      <c r="G184" s="128"/>
      <c r="H184" s="128"/>
      <c r="I184" s="128"/>
      <c r="J184" s="128"/>
      <c r="K184" s="128"/>
      <c r="L184" s="128"/>
      <c r="M184" s="128"/>
      <c r="N184" s="128"/>
      <c r="O184" s="128"/>
      <c r="P184" s="128"/>
      <c r="Q184" s="129"/>
    </row>
    <row r="185" spans="2:17" ht="19.5" customHeight="1" x14ac:dyDescent="0.2">
      <c r="B185" s="269" t="s">
        <v>75</v>
      </c>
      <c r="C185" s="269"/>
      <c r="D185" s="269"/>
      <c r="E185" s="269"/>
      <c r="F185" s="269"/>
      <c r="G185" s="269"/>
      <c r="H185" s="269"/>
      <c r="I185" s="269"/>
      <c r="J185" s="269"/>
      <c r="K185" s="269"/>
      <c r="L185" s="269"/>
      <c r="M185" s="269"/>
      <c r="N185" s="269"/>
      <c r="O185" s="269"/>
      <c r="P185" s="269"/>
      <c r="Q185" s="270"/>
    </row>
    <row r="186" spans="2:17" ht="5.25" customHeight="1" x14ac:dyDescent="0.2">
      <c r="B186" s="269"/>
      <c r="C186" s="269"/>
      <c r="D186" s="269"/>
      <c r="E186" s="269"/>
      <c r="F186" s="269"/>
      <c r="G186" s="269"/>
      <c r="H186" s="269"/>
      <c r="I186" s="269"/>
      <c r="J186" s="269"/>
      <c r="K186" s="269"/>
      <c r="L186" s="269"/>
      <c r="M186" s="269"/>
      <c r="N186" s="269"/>
      <c r="O186" s="269"/>
      <c r="P186" s="269"/>
      <c r="Q186" s="270"/>
    </row>
    <row r="187" spans="2:17" ht="5.25" customHeight="1" x14ac:dyDescent="0.2">
      <c r="B187" s="269"/>
      <c r="C187" s="269"/>
      <c r="D187" s="269"/>
      <c r="E187" s="269"/>
      <c r="F187" s="269"/>
      <c r="G187" s="269"/>
      <c r="H187" s="269"/>
      <c r="I187" s="269"/>
      <c r="J187" s="269"/>
      <c r="K187" s="269"/>
      <c r="L187" s="269"/>
      <c r="M187" s="269"/>
      <c r="N187" s="269"/>
      <c r="O187" s="269"/>
      <c r="P187" s="269"/>
      <c r="Q187" s="270"/>
    </row>
    <row r="188" spans="2:17" ht="10.15" customHeight="1" x14ac:dyDescent="0.2">
      <c r="B188" s="269"/>
      <c r="C188" s="269"/>
      <c r="D188" s="269"/>
      <c r="E188" s="269"/>
      <c r="F188" s="269"/>
      <c r="G188" s="269"/>
      <c r="H188" s="269"/>
      <c r="I188" s="269"/>
      <c r="J188" s="269"/>
      <c r="K188" s="269"/>
      <c r="L188" s="269"/>
      <c r="M188" s="269"/>
      <c r="N188" s="269"/>
      <c r="O188" s="269"/>
      <c r="P188" s="269"/>
      <c r="Q188" s="270"/>
    </row>
    <row r="189" spans="2:17" ht="9.4" customHeight="1" x14ac:dyDescent="0.2">
      <c r="B189" s="269"/>
      <c r="C189" s="269"/>
      <c r="D189" s="269"/>
      <c r="E189" s="269"/>
      <c r="F189" s="269"/>
      <c r="G189" s="269"/>
      <c r="H189" s="269"/>
      <c r="I189" s="269"/>
      <c r="J189" s="269"/>
      <c r="K189" s="269"/>
      <c r="L189" s="269"/>
      <c r="M189" s="269"/>
      <c r="N189" s="269"/>
      <c r="O189" s="269"/>
      <c r="P189" s="269"/>
      <c r="Q189" s="270"/>
    </row>
    <row r="190" spans="2:17" ht="5.25" customHeight="1" x14ac:dyDescent="0.2">
      <c r="B190" s="269"/>
      <c r="C190" s="269"/>
      <c r="D190" s="269"/>
      <c r="E190" s="269"/>
      <c r="F190" s="269"/>
      <c r="G190" s="269"/>
      <c r="H190" s="269"/>
      <c r="I190" s="269"/>
      <c r="J190" s="269"/>
      <c r="K190" s="269"/>
      <c r="L190" s="269"/>
      <c r="M190" s="269"/>
      <c r="N190" s="269"/>
      <c r="O190" s="269"/>
      <c r="P190" s="269"/>
      <c r="Q190" s="270"/>
    </row>
    <row r="191" spans="2:17" ht="5.25" customHeight="1" x14ac:dyDescent="0.2">
      <c r="B191" s="269"/>
      <c r="C191" s="269"/>
      <c r="D191" s="269"/>
      <c r="E191" s="269"/>
      <c r="F191" s="269"/>
      <c r="G191" s="269"/>
      <c r="H191" s="269"/>
      <c r="I191" s="269"/>
      <c r="J191" s="269"/>
      <c r="K191" s="269"/>
      <c r="L191" s="269"/>
      <c r="M191" s="269"/>
      <c r="N191" s="269"/>
      <c r="O191" s="269"/>
      <c r="P191" s="269"/>
      <c r="Q191" s="270"/>
    </row>
    <row r="192" spans="2:17" ht="39.4" customHeight="1" x14ac:dyDescent="0.2">
      <c r="B192" s="269"/>
      <c r="C192" s="269"/>
      <c r="D192" s="269"/>
      <c r="E192" s="269"/>
      <c r="F192" s="269"/>
      <c r="G192" s="269"/>
      <c r="H192" s="269"/>
      <c r="I192" s="269"/>
      <c r="J192" s="269"/>
      <c r="K192" s="269"/>
      <c r="L192" s="269"/>
      <c r="M192" s="269"/>
      <c r="N192" s="269"/>
      <c r="O192" s="269"/>
      <c r="P192" s="269"/>
      <c r="Q192" s="270"/>
    </row>
  </sheetData>
  <sheetProtection algorithmName="SHA-512" hashValue="R1fRhdUsnPos1v1opZF5FAjD4aJktM6Yu21B5dwvsla72KzfBUKEeVUFbqO+CRazQQRVygdodwWfahmy3ylj4g==" saltValue="YPDd8oXtFaOzDTzAlMdUzg==" spinCount="100000" sheet="1" objects="1" scenarios="1" insertRows="0" selectLockedCells="1"/>
  <mergeCells count="228">
    <mergeCell ref="A14:A34"/>
    <mergeCell ref="L168:L172"/>
    <mergeCell ref="M168:M172"/>
    <mergeCell ref="M30:Q34"/>
    <mergeCell ref="M28:Q29"/>
    <mergeCell ref="L16:M17"/>
    <mergeCell ref="L19:M20"/>
    <mergeCell ref="L112:L114"/>
    <mergeCell ref="M112:M114"/>
    <mergeCell ref="L88:L90"/>
    <mergeCell ref="M88:M90"/>
    <mergeCell ref="L117:L123"/>
    <mergeCell ref="M117:M123"/>
    <mergeCell ref="L131:L133"/>
    <mergeCell ref="M131:M133"/>
    <mergeCell ref="L136:L142"/>
    <mergeCell ref="M136:M142"/>
    <mergeCell ref="L49:L58"/>
    <mergeCell ref="M49:M58"/>
    <mergeCell ref="M62:M68"/>
    <mergeCell ref="L62:L68"/>
    <mergeCell ref="L59:L61"/>
    <mergeCell ref="M59:M61"/>
    <mergeCell ref="L73:L75"/>
    <mergeCell ref="B182:Q182"/>
    <mergeCell ref="B185:Q192"/>
    <mergeCell ref="B59:B61"/>
    <mergeCell ref="B41:B58"/>
    <mergeCell ref="C41:C58"/>
    <mergeCell ref="D41:D58"/>
    <mergeCell ref="G59:G61"/>
    <mergeCell ref="Q117:Q123"/>
    <mergeCell ref="Q131:Q133"/>
    <mergeCell ref="Q136:Q142"/>
    <mergeCell ref="Q145:Q147"/>
    <mergeCell ref="C59:C61"/>
    <mergeCell ref="D59:D61"/>
    <mergeCell ref="E59:E61"/>
    <mergeCell ref="G49:G58"/>
    <mergeCell ref="H49:H58"/>
    <mergeCell ref="D62:D68"/>
    <mergeCell ref="O62:O68"/>
    <mergeCell ref="B62:C68"/>
    <mergeCell ref="F59:F61"/>
    <mergeCell ref="O59:O61"/>
    <mergeCell ref="Q150:Q157"/>
    <mergeCell ref="Q163:Q165"/>
    <mergeCell ref="Q78:Q84"/>
    <mergeCell ref="Q88:Q90"/>
    <mergeCell ref="D78:D84"/>
    <mergeCell ref="G78:G84"/>
    <mergeCell ref="D88:D90"/>
    <mergeCell ref="G88:G90"/>
    <mergeCell ref="P88:P90"/>
    <mergeCell ref="H88:H90"/>
    <mergeCell ref="I88:I90"/>
    <mergeCell ref="J88:J90"/>
    <mergeCell ref="L78:L84"/>
    <mergeCell ref="M78:M84"/>
    <mergeCell ref="N93:N99"/>
    <mergeCell ref="G93:G99"/>
    <mergeCell ref="D93:D99"/>
    <mergeCell ref="P112:P114"/>
    <mergeCell ref="J112:J114"/>
    <mergeCell ref="K112:K114"/>
    <mergeCell ref="N112:N114"/>
    <mergeCell ref="L93:L99"/>
    <mergeCell ref="M93:M99"/>
    <mergeCell ref="B28:C29"/>
    <mergeCell ref="B30:C34"/>
    <mergeCell ref="B24:P26"/>
    <mergeCell ref="N19:P20"/>
    <mergeCell ref="E28:G29"/>
    <mergeCell ref="I30:K34"/>
    <mergeCell ref="I28:K29"/>
    <mergeCell ref="B15:J21"/>
    <mergeCell ref="E49:E58"/>
    <mergeCell ref="I73:I75"/>
    <mergeCell ref="J73:J75"/>
    <mergeCell ref="K73:K75"/>
    <mergeCell ref="O112:O114"/>
    <mergeCell ref="H112:H114"/>
    <mergeCell ref="I112:I114"/>
    <mergeCell ref="B37:P39"/>
    <mergeCell ref="N59:N61"/>
    <mergeCell ref="J59:J61"/>
    <mergeCell ref="P93:P99"/>
    <mergeCell ref="K88:K90"/>
    <mergeCell ref="H93:H99"/>
    <mergeCell ref="I93:I99"/>
    <mergeCell ref="J93:J99"/>
    <mergeCell ref="P78:P84"/>
    <mergeCell ref="N78:N84"/>
    <mergeCell ref="K78:K84"/>
    <mergeCell ref="J78:J84"/>
    <mergeCell ref="K59:K61"/>
    <mergeCell ref="N62:N68"/>
    <mergeCell ref="K62:K68"/>
    <mergeCell ref="M73:M75"/>
    <mergeCell ref="K93:K99"/>
    <mergeCell ref="O93:O99"/>
    <mergeCell ref="P62:P68"/>
    <mergeCell ref="G62:G68"/>
    <mergeCell ref="H62:H68"/>
    <mergeCell ref="I62:I68"/>
    <mergeCell ref="J62:J68"/>
    <mergeCell ref="G41:O48"/>
    <mergeCell ref="P41:P58"/>
    <mergeCell ref="P59:P61"/>
    <mergeCell ref="Q59:Q61"/>
    <mergeCell ref="I49:I58"/>
    <mergeCell ref="J49:J58"/>
    <mergeCell ref="K49:K58"/>
    <mergeCell ref="N49:N58"/>
    <mergeCell ref="O49:O58"/>
    <mergeCell ref="H59:H61"/>
    <mergeCell ref="I59:I61"/>
    <mergeCell ref="Q62:Q68"/>
    <mergeCell ref="T69:BL84"/>
    <mergeCell ref="B73:C75"/>
    <mergeCell ref="B88:C90"/>
    <mergeCell ref="B112:C114"/>
    <mergeCell ref="B131:C133"/>
    <mergeCell ref="B78:C84"/>
    <mergeCell ref="O131:O133"/>
    <mergeCell ref="J117:J123"/>
    <mergeCell ref="H117:H123"/>
    <mergeCell ref="I117:I123"/>
    <mergeCell ref="B93:C99"/>
    <mergeCell ref="D112:D114"/>
    <mergeCell ref="G112:G114"/>
    <mergeCell ref="N88:N90"/>
    <mergeCell ref="O88:O90"/>
    <mergeCell ref="K117:K123"/>
    <mergeCell ref="N117:N123"/>
    <mergeCell ref="O117:O123"/>
    <mergeCell ref="O73:O75"/>
    <mergeCell ref="H78:H84"/>
    <mergeCell ref="I78:I84"/>
    <mergeCell ref="Q93:Q99"/>
    <mergeCell ref="D117:D123"/>
    <mergeCell ref="G117:G123"/>
    <mergeCell ref="D73:D75"/>
    <mergeCell ref="G73:G75"/>
    <mergeCell ref="G145:G147"/>
    <mergeCell ref="P145:P147"/>
    <mergeCell ref="I145:I147"/>
    <mergeCell ref="K145:K147"/>
    <mergeCell ref="O145:O147"/>
    <mergeCell ref="I131:I133"/>
    <mergeCell ref="J131:J133"/>
    <mergeCell ref="P136:P142"/>
    <mergeCell ref="H136:H142"/>
    <mergeCell ref="I136:I142"/>
    <mergeCell ref="J136:J142"/>
    <mergeCell ref="K136:K142"/>
    <mergeCell ref="N136:N142"/>
    <mergeCell ref="O136:O142"/>
    <mergeCell ref="K131:K133"/>
    <mergeCell ref="N131:N133"/>
    <mergeCell ref="P131:P133"/>
    <mergeCell ref="H131:H133"/>
    <mergeCell ref="N73:N75"/>
    <mergeCell ref="O78:O84"/>
    <mergeCell ref="P73:P75"/>
    <mergeCell ref="H73:H75"/>
    <mergeCell ref="O163:O165"/>
    <mergeCell ref="H163:H165"/>
    <mergeCell ref="N145:N147"/>
    <mergeCell ref="D145:D147"/>
    <mergeCell ref="D150:D157"/>
    <mergeCell ref="G150:G157"/>
    <mergeCell ref="H150:H157"/>
    <mergeCell ref="K150:K157"/>
    <mergeCell ref="L145:L147"/>
    <mergeCell ref="M145:M147"/>
    <mergeCell ref="L150:L157"/>
    <mergeCell ref="M150:M157"/>
    <mergeCell ref="L163:L165"/>
    <mergeCell ref="M163:M165"/>
    <mergeCell ref="B163:C165"/>
    <mergeCell ref="I163:I165"/>
    <mergeCell ref="P117:P123"/>
    <mergeCell ref="N150:N157"/>
    <mergeCell ref="O150:O157"/>
    <mergeCell ref="P150:P157"/>
    <mergeCell ref="B174:D178"/>
    <mergeCell ref="F174:F178"/>
    <mergeCell ref="B117:C123"/>
    <mergeCell ref="J163:J165"/>
    <mergeCell ref="K163:K165"/>
    <mergeCell ref="I150:I157"/>
    <mergeCell ref="J150:J157"/>
    <mergeCell ref="B150:C157"/>
    <mergeCell ref="J145:J147"/>
    <mergeCell ref="H145:H147"/>
    <mergeCell ref="D136:D142"/>
    <mergeCell ref="G136:G142"/>
    <mergeCell ref="B145:C147"/>
    <mergeCell ref="B136:C142"/>
    <mergeCell ref="D163:D165"/>
    <mergeCell ref="G163:G165"/>
    <mergeCell ref="D131:D133"/>
    <mergeCell ref="G131:G133"/>
    <mergeCell ref="B2:Q3"/>
    <mergeCell ref="Q41:Q58"/>
    <mergeCell ref="N16:P18"/>
    <mergeCell ref="B184:Q184"/>
    <mergeCell ref="E30:G34"/>
    <mergeCell ref="P163:P165"/>
    <mergeCell ref="N163:N165"/>
    <mergeCell ref="N22:O22"/>
    <mergeCell ref="B168:D172"/>
    <mergeCell ref="I168:I172"/>
    <mergeCell ref="J168:J172"/>
    <mergeCell ref="K168:K172"/>
    <mergeCell ref="F49:F58"/>
    <mergeCell ref="F168:F172"/>
    <mergeCell ref="F163:F165"/>
    <mergeCell ref="F145:F147"/>
    <mergeCell ref="F131:F133"/>
    <mergeCell ref="F112:F114"/>
    <mergeCell ref="F88:F90"/>
    <mergeCell ref="F73:F75"/>
    <mergeCell ref="N168:N172"/>
    <mergeCell ref="O168:O172"/>
    <mergeCell ref="G168:G172"/>
    <mergeCell ref="H168:H172"/>
  </mergeCells>
  <conditionalFormatting sqref="P69:P72">
    <cfRule type="expression" dxfId="17" priority="11">
      <formula>AND(C69&lt;&gt;"",ISBLANK(P69))</formula>
    </cfRule>
  </conditionalFormatting>
  <conditionalFormatting sqref="P85:P87">
    <cfRule type="expression" dxfId="16" priority="5">
      <formula>AND(C85&lt;&gt;"",ISBLANK(P85))</formula>
    </cfRule>
  </conditionalFormatting>
  <conditionalFormatting sqref="P100:P111">
    <cfRule type="expression" dxfId="15" priority="4">
      <formula>AND(C100&lt;&gt;"",ISBLANK(P100))</formula>
    </cfRule>
  </conditionalFormatting>
  <conditionalFormatting sqref="P124:P130">
    <cfRule type="expression" dxfId="14" priority="3">
      <formula>AND(C124&lt;&gt;"",ISBLANK(P124))</formula>
    </cfRule>
  </conditionalFormatting>
  <conditionalFormatting sqref="P143:P144">
    <cfRule type="expression" dxfId="13" priority="2">
      <formula>AND(C143&lt;&gt;"",ISBLANK(P143))</formula>
    </cfRule>
  </conditionalFormatting>
  <conditionalFormatting sqref="P158:P162">
    <cfRule type="expression" dxfId="12" priority="1">
      <formula>AND(C158&lt;&gt;"",ISBLANK(P158))</formula>
    </cfRule>
  </conditionalFormatting>
  <conditionalFormatting sqref="Q69:Q72">
    <cfRule type="containsText" dxfId="11" priority="26" operator="containsText" text="KR">
      <formula>NOT(ISERROR(SEARCH("KR",Q69)))</formula>
    </cfRule>
    <cfRule type="containsText" dxfId="10" priority="27" operator="containsText" text="KE">
      <formula>NOT(ISERROR(SEARCH("KE",Q69)))</formula>
    </cfRule>
  </conditionalFormatting>
  <conditionalFormatting sqref="Q85:Q87">
    <cfRule type="containsText" dxfId="9" priority="22" operator="containsText" text="KR">
      <formula>NOT(ISERROR(SEARCH("KR",Q85)))</formula>
    </cfRule>
    <cfRule type="containsText" dxfId="8" priority="23" operator="containsText" text="KE">
      <formula>NOT(ISERROR(SEARCH("KE",Q85)))</formula>
    </cfRule>
  </conditionalFormatting>
  <conditionalFormatting sqref="Q100:Q111">
    <cfRule type="containsText" dxfId="7" priority="20" operator="containsText" text="KR">
      <formula>NOT(ISERROR(SEARCH("KR",Q100)))</formula>
    </cfRule>
    <cfRule type="containsText" dxfId="6" priority="21" operator="containsText" text="KE">
      <formula>NOT(ISERROR(SEARCH("KE",Q100)))</formula>
    </cfRule>
  </conditionalFormatting>
  <conditionalFormatting sqref="Q124:Q130">
    <cfRule type="containsText" dxfId="5" priority="16" operator="containsText" text="KR">
      <formula>NOT(ISERROR(SEARCH("KR",Q124)))</formula>
    </cfRule>
    <cfRule type="containsText" dxfId="4" priority="17" operator="containsText" text="KE">
      <formula>NOT(ISERROR(SEARCH("KE",Q124)))</formula>
    </cfRule>
  </conditionalFormatting>
  <conditionalFormatting sqref="Q143:Q144">
    <cfRule type="containsText" dxfId="3" priority="14" operator="containsText" text="KR">
      <formula>NOT(ISERROR(SEARCH("KR",Q143)))</formula>
    </cfRule>
    <cfRule type="containsText" dxfId="2" priority="15" operator="containsText" text="KE">
      <formula>NOT(ISERROR(SEARCH("KE",Q143)))</formula>
    </cfRule>
  </conditionalFormatting>
  <conditionalFormatting sqref="Q158:Q162">
    <cfRule type="containsText" dxfId="1" priority="12" operator="containsText" text="KR">
      <formula>NOT(ISERROR(SEARCH("KR",Q158)))</formula>
    </cfRule>
    <cfRule type="containsText" dxfId="0" priority="13" operator="containsText" text="KE">
      <formula>NOT(ISERROR(SEARCH("KE",Q158)))</formula>
    </cfRule>
  </conditionalFormatting>
  <dataValidations count="1">
    <dataValidation type="list" allowBlank="1" showInputMessage="1" showErrorMessage="1" sqref="Q92 Q115:Q116 Q134:Q135 Q145 Q76:Q77 Q148:Q149 P73:P77 P88:P92 P131:P135 P145:P149 P112:P116" xr:uid="{00000000-0002-0000-0000-000000000000}">
      <formula1>#REF!</formula1>
    </dataValidation>
  </dataValidations>
  <pageMargins left="0.51181102362204722" right="0.78740157480314965" top="0.55118110236220474" bottom="0.43307086614173229" header="0" footer="0.23622047244094491"/>
  <pageSetup paperSize="9" scale="80" fitToHeight="0" orientation="landscape" r:id="rId1"/>
  <headerFooter>
    <oddFooter>&amp;L&amp;7 61064  05/25&amp;R&amp;7Seite &amp;P von &amp;N</oddFooter>
  </headerFooter>
  <rowBreaks count="2" manualBreakCount="2">
    <brk id="92" max="16" man="1"/>
    <brk id="147" max="16" man="1"/>
  </rowBreaks>
  <drawing r:id="rId2"/>
  <legacyDrawing r:id="rId3"/>
  <oleObjects>
    <mc:AlternateContent xmlns:mc="http://schemas.openxmlformats.org/markup-compatibility/2006">
      <mc:Choice Requires="x14">
        <oleObject progId="Word.Document.12" shapeId="1067" r:id="rId4">
          <objectPr defaultSize="0" autoPict="0" r:id="rId5">
            <anchor moveWithCells="1">
              <from>
                <xdr:col>1</xdr:col>
                <xdr:colOff>0</xdr:colOff>
                <xdr:row>218</xdr:row>
                <xdr:rowOff>47625</xdr:rowOff>
              </from>
              <to>
                <xdr:col>17</xdr:col>
                <xdr:colOff>0</xdr:colOff>
                <xdr:row>222</xdr:row>
                <xdr:rowOff>57150</xdr:rowOff>
              </to>
            </anchor>
          </objectPr>
        </oleObject>
      </mc:Choice>
      <mc:Fallback>
        <oleObject progId="Word.Document.12" shapeId="1067" r:id="rId4"/>
      </mc:Fallback>
    </mc:AlternateContent>
  </oleObjects>
  <mc:AlternateContent xmlns:mc="http://schemas.openxmlformats.org/markup-compatibility/2006">
    <mc:Choice Requires="x14">
      <controls>
        <mc:AlternateContent xmlns:mc="http://schemas.openxmlformats.org/markup-compatibility/2006">
          <mc:Choice Requires="x14">
            <control shapeId="1062" r:id="rId6" name="Check Box 38">
              <controlPr locked="0" defaultSize="0" autoFill="0" autoLine="0" autoPict="0">
                <anchor moveWithCells="1">
                  <from>
                    <xdr:col>10</xdr:col>
                    <xdr:colOff>476250</xdr:colOff>
                    <xdr:row>14</xdr:row>
                    <xdr:rowOff>47625</xdr:rowOff>
                  </from>
                  <to>
                    <xdr:col>10</xdr:col>
                    <xdr:colOff>619125</xdr:colOff>
                    <xdr:row>17</xdr:row>
                    <xdr:rowOff>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10</xdr:col>
                    <xdr:colOff>476250</xdr:colOff>
                    <xdr:row>17</xdr:row>
                    <xdr:rowOff>47625</xdr:rowOff>
                  </from>
                  <to>
                    <xdr:col>10</xdr:col>
                    <xdr:colOff>619125</xdr:colOff>
                    <xdr:row>20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Hilfsreiter!$B$2:$B$16</xm:f>
          </x14:formula1>
          <xm:sqref>Q69:Q72 Q85:Q87 Q100:Q111 Q124:Q130 Q143:Q144 Q158:Q162</xm:sqref>
        </x14:dataValidation>
        <x14:dataValidation type="list" allowBlank="1" showInputMessage="1" showErrorMessage="1" xr:uid="{4048F569-0976-4E21-AEEA-1C6B99CD9FD0}">
          <x14:formula1>
            <xm:f>Hilfsreiter!$D$2:$D$8</xm:f>
          </x14:formula1>
          <xm:sqref>P69:P72 P85:P87 P100:P111 P124:P130 P143:P144 P158:P162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O190"/>
  <sheetViews>
    <sheetView showGridLines="0" view="pageBreakPreview" zoomScaleNormal="100" zoomScaleSheetLayoutView="100" workbookViewId="0">
      <selection activeCell="A32" sqref="A32:D35"/>
    </sheetView>
  </sheetViews>
  <sheetFormatPr baseColWidth="10" defaultColWidth="0.85546875" defaultRowHeight="5.0999999999999996" customHeight="1" x14ac:dyDescent="0.2"/>
  <cols>
    <col min="15" max="15" width="122.5703125" style="342" customWidth="1"/>
  </cols>
  <sheetData>
    <row r="2" spans="1:15" ht="5.25" customHeight="1" x14ac:dyDescent="0.2">
      <c r="A2" s="242" t="s">
        <v>53</v>
      </c>
      <c r="B2" s="242"/>
      <c r="C2" s="242"/>
      <c r="D2" s="242"/>
      <c r="E2" s="242"/>
      <c r="F2" s="242"/>
      <c r="G2" s="242"/>
      <c r="H2" s="242"/>
      <c r="I2" s="242"/>
      <c r="J2" s="242"/>
      <c r="K2" s="242"/>
      <c r="L2" s="242"/>
      <c r="M2" s="242"/>
      <c r="N2" s="242"/>
      <c r="O2" s="242"/>
    </row>
    <row r="3" spans="1:15" ht="5.25" customHeight="1" x14ac:dyDescent="0.2">
      <c r="A3" s="242"/>
      <c r="B3" s="242"/>
      <c r="C3" s="242"/>
      <c r="D3" s="242"/>
      <c r="E3" s="242"/>
      <c r="F3" s="242"/>
      <c r="G3" s="242"/>
      <c r="H3" s="242"/>
      <c r="I3" s="242"/>
      <c r="J3" s="242"/>
      <c r="K3" s="242"/>
      <c r="L3" s="242"/>
      <c r="M3" s="242"/>
      <c r="N3" s="242"/>
      <c r="O3" s="242"/>
    </row>
    <row r="4" spans="1:15" ht="5.25" customHeight="1" x14ac:dyDescent="0.2">
      <c r="A4" s="242"/>
      <c r="B4" s="242"/>
      <c r="C4" s="242"/>
      <c r="D4" s="242"/>
      <c r="E4" s="242"/>
      <c r="F4" s="242"/>
      <c r="G4" s="242"/>
      <c r="H4" s="242"/>
      <c r="I4" s="242"/>
      <c r="J4" s="242"/>
      <c r="K4" s="242"/>
      <c r="L4" s="242"/>
      <c r="M4" s="242"/>
      <c r="N4" s="242"/>
      <c r="O4" s="242"/>
    </row>
    <row r="6" spans="1:15" ht="5.0999999999999996" customHeight="1" x14ac:dyDescent="0.2">
      <c r="A6" s="310" t="s">
        <v>60</v>
      </c>
      <c r="B6" s="310"/>
      <c r="C6" s="310"/>
      <c r="D6" s="310"/>
      <c r="E6" s="310"/>
      <c r="F6" s="310"/>
      <c r="G6" s="310"/>
      <c r="H6" s="310"/>
      <c r="I6" s="310"/>
      <c r="J6" s="310"/>
      <c r="K6" s="310"/>
      <c r="L6" s="310"/>
      <c r="M6" s="310"/>
      <c r="N6" s="310"/>
      <c r="O6" s="310"/>
    </row>
    <row r="7" spans="1:15" ht="5.0999999999999996" customHeight="1" x14ac:dyDescent="0.2">
      <c r="A7" s="310"/>
      <c r="B7" s="310"/>
      <c r="C7" s="310"/>
      <c r="D7" s="310"/>
      <c r="E7" s="310"/>
      <c r="F7" s="310"/>
      <c r="G7" s="310"/>
      <c r="H7" s="310"/>
      <c r="I7" s="310"/>
      <c r="J7" s="310"/>
      <c r="K7" s="310"/>
      <c r="L7" s="310"/>
      <c r="M7" s="310"/>
      <c r="N7" s="310"/>
      <c r="O7" s="310"/>
    </row>
    <row r="8" spans="1:15" ht="5.0999999999999996" customHeight="1" x14ac:dyDescent="0.2">
      <c r="A8" s="310"/>
      <c r="B8" s="310"/>
      <c r="C8" s="310"/>
      <c r="D8" s="310"/>
      <c r="E8" s="310"/>
      <c r="F8" s="310"/>
      <c r="G8" s="310"/>
      <c r="H8" s="310"/>
      <c r="I8" s="310"/>
      <c r="J8" s="310"/>
      <c r="K8" s="310"/>
      <c r="L8" s="310"/>
      <c r="M8" s="310"/>
      <c r="N8" s="310"/>
      <c r="O8" s="310"/>
    </row>
    <row r="9" spans="1:15" ht="5.0999999999999996" customHeight="1" x14ac:dyDescent="0.2">
      <c r="A9" s="310"/>
      <c r="B9" s="310"/>
      <c r="C9" s="310"/>
      <c r="D9" s="310"/>
      <c r="E9" s="310"/>
      <c r="F9" s="310"/>
      <c r="G9" s="310"/>
      <c r="H9" s="310"/>
      <c r="I9" s="310"/>
      <c r="J9" s="310"/>
      <c r="K9" s="310"/>
      <c r="L9" s="310"/>
      <c r="M9" s="310"/>
      <c r="N9" s="310"/>
      <c r="O9" s="310"/>
    </row>
    <row r="10" spans="1:15" ht="5.0999999999999996" customHeight="1" x14ac:dyDescent="0.2">
      <c r="A10" s="310"/>
      <c r="B10" s="310"/>
      <c r="C10" s="310"/>
      <c r="D10" s="310"/>
      <c r="E10" s="310"/>
      <c r="F10" s="310"/>
      <c r="G10" s="310"/>
      <c r="H10" s="310"/>
      <c r="I10" s="310"/>
      <c r="J10" s="310"/>
      <c r="K10" s="310"/>
      <c r="L10" s="310"/>
      <c r="M10" s="310"/>
      <c r="N10" s="310"/>
      <c r="O10" s="310"/>
    </row>
    <row r="11" spans="1:15" ht="5.0999999999999996" customHeight="1" x14ac:dyDescent="0.2">
      <c r="A11" s="310"/>
      <c r="B11" s="310"/>
      <c r="C11" s="310"/>
      <c r="D11" s="310"/>
      <c r="E11" s="310"/>
      <c r="F11" s="310"/>
      <c r="G11" s="310"/>
      <c r="H11" s="310"/>
      <c r="I11" s="310"/>
      <c r="J11" s="310"/>
      <c r="K11" s="310"/>
      <c r="L11" s="310"/>
      <c r="M11" s="310"/>
      <c r="N11" s="310"/>
      <c r="O11" s="310"/>
    </row>
    <row r="12" spans="1:15" ht="4.5" customHeight="1" x14ac:dyDescent="0.2">
      <c r="A12" s="310"/>
      <c r="B12" s="310"/>
      <c r="C12" s="310"/>
      <c r="D12" s="310"/>
      <c r="E12" s="310"/>
      <c r="F12" s="310"/>
      <c r="G12" s="310"/>
      <c r="H12" s="310"/>
      <c r="I12" s="310"/>
      <c r="J12" s="310"/>
      <c r="K12" s="310"/>
      <c r="L12" s="310"/>
      <c r="M12" s="310"/>
      <c r="N12" s="310"/>
      <c r="O12" s="310"/>
    </row>
    <row r="13" spans="1:15" ht="5.0999999999999996" customHeight="1" x14ac:dyDescent="0.2">
      <c r="A13" s="310"/>
      <c r="B13" s="310"/>
      <c r="C13" s="310"/>
      <c r="D13" s="310"/>
      <c r="E13" s="310"/>
      <c r="F13" s="310"/>
      <c r="G13" s="310"/>
      <c r="H13" s="310"/>
      <c r="I13" s="310"/>
      <c r="J13" s="310"/>
      <c r="K13" s="310"/>
      <c r="L13" s="310"/>
      <c r="M13" s="310"/>
      <c r="N13" s="310"/>
      <c r="O13" s="310"/>
    </row>
    <row r="14" spans="1:15" ht="5.0999999999999996" customHeight="1" x14ac:dyDescent="0.2">
      <c r="A14" s="310"/>
      <c r="B14" s="310"/>
      <c r="C14" s="310"/>
      <c r="D14" s="310"/>
      <c r="E14" s="310"/>
      <c r="F14" s="310"/>
      <c r="G14" s="310"/>
      <c r="H14" s="310"/>
      <c r="I14" s="310"/>
      <c r="J14" s="310"/>
      <c r="K14" s="310"/>
      <c r="L14" s="310"/>
      <c r="M14" s="310"/>
      <c r="N14" s="310"/>
      <c r="O14" s="310"/>
    </row>
    <row r="15" spans="1:15" ht="5.0999999999999996" customHeight="1" x14ac:dyDescent="0.2">
      <c r="A15" s="310"/>
      <c r="B15" s="310"/>
      <c r="C15" s="310"/>
      <c r="D15" s="310"/>
      <c r="E15" s="310"/>
      <c r="F15" s="310"/>
      <c r="G15" s="310"/>
      <c r="H15" s="310"/>
      <c r="I15" s="310"/>
      <c r="J15" s="310"/>
      <c r="K15" s="310"/>
      <c r="L15" s="310"/>
      <c r="M15" s="310"/>
      <c r="N15" s="310"/>
      <c r="O15" s="310"/>
    </row>
    <row r="16" spans="1:15" ht="5.0999999999999996" customHeight="1" x14ac:dyDescent="0.2">
      <c r="A16" s="310"/>
      <c r="B16" s="310"/>
      <c r="C16" s="310"/>
      <c r="D16" s="310"/>
      <c r="E16" s="310"/>
      <c r="F16" s="310"/>
      <c r="G16" s="310"/>
      <c r="H16" s="310"/>
      <c r="I16" s="310"/>
      <c r="J16" s="310"/>
      <c r="K16" s="310"/>
      <c r="L16" s="310"/>
      <c r="M16" s="310"/>
      <c r="N16" s="310"/>
      <c r="O16" s="310"/>
    </row>
    <row r="17" spans="1:15" ht="5.0999999999999996" customHeight="1" x14ac:dyDescent="0.2">
      <c r="A17" s="310"/>
      <c r="B17" s="310"/>
      <c r="C17" s="310"/>
      <c r="D17" s="310"/>
      <c r="E17" s="310"/>
      <c r="F17" s="310"/>
      <c r="G17" s="310"/>
      <c r="H17" s="310"/>
      <c r="I17" s="310"/>
      <c r="J17" s="310"/>
      <c r="K17" s="310"/>
      <c r="L17" s="310"/>
      <c r="M17" s="310"/>
      <c r="N17" s="310"/>
      <c r="O17" s="310"/>
    </row>
    <row r="18" spans="1:15" ht="5.0999999999999996" customHeight="1" x14ac:dyDescent="0.2">
      <c r="A18" s="310"/>
      <c r="B18" s="310"/>
      <c r="C18" s="310"/>
      <c r="D18" s="310"/>
      <c r="E18" s="310"/>
      <c r="F18" s="310"/>
      <c r="G18" s="310"/>
      <c r="H18" s="310"/>
      <c r="I18" s="310"/>
      <c r="J18" s="310"/>
      <c r="K18" s="310"/>
      <c r="L18" s="310"/>
      <c r="M18" s="310"/>
      <c r="N18" s="310"/>
      <c r="O18" s="310"/>
    </row>
    <row r="19" spans="1:15" ht="5.0999999999999996" customHeight="1" x14ac:dyDescent="0.2">
      <c r="A19" s="310"/>
      <c r="B19" s="310"/>
      <c r="C19" s="310"/>
      <c r="D19" s="310"/>
      <c r="E19" s="310"/>
      <c r="F19" s="310"/>
      <c r="G19" s="310"/>
      <c r="H19" s="310"/>
      <c r="I19" s="310"/>
      <c r="J19" s="310"/>
      <c r="K19" s="310"/>
      <c r="L19" s="310"/>
      <c r="M19" s="310"/>
      <c r="N19" s="310"/>
      <c r="O19" s="310"/>
    </row>
    <row r="20" spans="1:15" ht="5.0999999999999996" customHeight="1" x14ac:dyDescent="0.2">
      <c r="A20" s="310"/>
      <c r="B20" s="310"/>
      <c r="C20" s="310"/>
      <c r="D20" s="310"/>
      <c r="E20" s="310"/>
      <c r="F20" s="310"/>
      <c r="G20" s="310"/>
      <c r="H20" s="310"/>
      <c r="I20" s="310"/>
      <c r="J20" s="310"/>
      <c r="K20" s="310"/>
      <c r="L20" s="310"/>
      <c r="M20" s="310"/>
      <c r="N20" s="310"/>
      <c r="O20" s="310"/>
    </row>
    <row r="21" spans="1:15" ht="5.0999999999999996" customHeight="1" x14ac:dyDescent="0.2">
      <c r="A21" s="310"/>
      <c r="B21" s="310"/>
      <c r="C21" s="310"/>
      <c r="D21" s="310"/>
      <c r="E21" s="310"/>
      <c r="F21" s="310"/>
      <c r="G21" s="310"/>
      <c r="H21" s="310"/>
      <c r="I21" s="310"/>
      <c r="J21" s="310"/>
      <c r="K21" s="310"/>
      <c r="L21" s="310"/>
      <c r="M21" s="310"/>
      <c r="N21" s="310"/>
      <c r="O21" s="310"/>
    </row>
    <row r="22" spans="1:15" ht="5.0999999999999996" customHeight="1" x14ac:dyDescent="0.2">
      <c r="A22" s="310"/>
      <c r="B22" s="310"/>
      <c r="C22" s="310"/>
      <c r="D22" s="310"/>
      <c r="E22" s="310"/>
      <c r="F22" s="310"/>
      <c r="G22" s="310"/>
      <c r="H22" s="310"/>
      <c r="I22" s="310"/>
      <c r="J22" s="310"/>
      <c r="K22" s="310"/>
      <c r="L22" s="310"/>
      <c r="M22" s="310"/>
      <c r="N22" s="310"/>
      <c r="O22" s="310"/>
    </row>
    <row r="23" spans="1:15" ht="5.0999999999999996" customHeight="1" x14ac:dyDescent="0.2">
      <c r="A23" s="310"/>
      <c r="B23" s="310"/>
      <c r="C23" s="310"/>
      <c r="D23" s="310"/>
      <c r="E23" s="310"/>
      <c r="F23" s="310"/>
      <c r="G23" s="310"/>
      <c r="H23" s="310"/>
      <c r="I23" s="310"/>
      <c r="J23" s="310"/>
      <c r="K23" s="310"/>
      <c r="L23" s="310"/>
      <c r="M23" s="310"/>
      <c r="N23" s="310"/>
      <c r="O23" s="310"/>
    </row>
    <row r="24" spans="1:15" ht="4.5" customHeight="1" x14ac:dyDescent="0.2">
      <c r="A24" s="310"/>
      <c r="B24" s="310"/>
      <c r="C24" s="310"/>
      <c r="D24" s="310"/>
      <c r="E24" s="310"/>
      <c r="F24" s="310"/>
      <c r="G24" s="310"/>
      <c r="H24" s="310"/>
      <c r="I24" s="310"/>
      <c r="J24" s="310"/>
      <c r="K24" s="310"/>
      <c r="L24" s="310"/>
      <c r="M24" s="310"/>
      <c r="N24" s="310"/>
      <c r="O24" s="310"/>
    </row>
    <row r="25" spans="1:15" ht="4.5" customHeight="1" x14ac:dyDescent="0.2">
      <c r="A25" s="310"/>
      <c r="B25" s="310"/>
      <c r="C25" s="310"/>
      <c r="D25" s="310"/>
      <c r="E25" s="310"/>
      <c r="F25" s="310"/>
      <c r="G25" s="310"/>
      <c r="H25" s="310"/>
      <c r="I25" s="310"/>
      <c r="J25" s="310"/>
      <c r="K25" s="310"/>
      <c r="L25" s="310"/>
      <c r="M25" s="310"/>
      <c r="N25" s="310"/>
      <c r="O25" s="310"/>
    </row>
    <row r="26" spans="1:15" ht="4.5" customHeight="1" x14ac:dyDescent="0.2">
      <c r="A26" s="310"/>
      <c r="B26" s="310"/>
      <c r="C26" s="310"/>
      <c r="D26" s="310"/>
      <c r="E26" s="310"/>
      <c r="F26" s="310"/>
      <c r="G26" s="310"/>
      <c r="H26" s="310"/>
      <c r="I26" s="310"/>
      <c r="J26" s="310"/>
      <c r="K26" s="310"/>
      <c r="L26" s="310"/>
      <c r="M26" s="310"/>
      <c r="N26" s="310"/>
      <c r="O26" s="310"/>
    </row>
    <row r="27" spans="1:15" ht="5.0999999999999996" customHeight="1" x14ac:dyDescent="0.2">
      <c r="A27" s="292" t="s">
        <v>22</v>
      </c>
      <c r="B27" s="293"/>
      <c r="C27" s="293"/>
      <c r="D27" s="294"/>
      <c r="E27" s="301" t="s">
        <v>23</v>
      </c>
      <c r="F27" s="302"/>
      <c r="G27" s="302"/>
      <c r="H27" s="302"/>
      <c r="I27" s="302"/>
      <c r="J27" s="302"/>
      <c r="K27" s="302"/>
      <c r="L27" s="302"/>
      <c r="M27" s="302"/>
      <c r="N27" s="303"/>
      <c r="O27" s="334" t="s">
        <v>24</v>
      </c>
    </row>
    <row r="28" spans="1:15" ht="5.0999999999999996" customHeight="1" x14ac:dyDescent="0.2">
      <c r="A28" s="295"/>
      <c r="B28" s="296"/>
      <c r="C28" s="296"/>
      <c r="D28" s="297"/>
      <c r="E28" s="304"/>
      <c r="F28" s="305"/>
      <c r="G28" s="305"/>
      <c r="H28" s="305"/>
      <c r="I28" s="305"/>
      <c r="J28" s="305"/>
      <c r="K28" s="305"/>
      <c r="L28" s="305"/>
      <c r="M28" s="305"/>
      <c r="N28" s="306"/>
      <c r="O28" s="335"/>
    </row>
    <row r="29" spans="1:15" ht="5.0999999999999996" customHeight="1" x14ac:dyDescent="0.2">
      <c r="A29" s="295"/>
      <c r="B29" s="296"/>
      <c r="C29" s="296"/>
      <c r="D29" s="297"/>
      <c r="E29" s="304"/>
      <c r="F29" s="305"/>
      <c r="G29" s="305"/>
      <c r="H29" s="305"/>
      <c r="I29" s="305"/>
      <c r="J29" s="305"/>
      <c r="K29" s="305"/>
      <c r="L29" s="305"/>
      <c r="M29" s="305"/>
      <c r="N29" s="306"/>
      <c r="O29" s="335"/>
    </row>
    <row r="30" spans="1:15" ht="5.0999999999999996" customHeight="1" x14ac:dyDescent="0.2">
      <c r="A30" s="295"/>
      <c r="B30" s="296"/>
      <c r="C30" s="296"/>
      <c r="D30" s="297"/>
      <c r="E30" s="304"/>
      <c r="F30" s="305"/>
      <c r="G30" s="305"/>
      <c r="H30" s="305"/>
      <c r="I30" s="305"/>
      <c r="J30" s="305"/>
      <c r="K30" s="305"/>
      <c r="L30" s="305"/>
      <c r="M30" s="305"/>
      <c r="N30" s="306"/>
      <c r="O30" s="335"/>
    </row>
    <row r="31" spans="1:15" ht="5.0999999999999996" customHeight="1" x14ac:dyDescent="0.2">
      <c r="A31" s="298"/>
      <c r="B31" s="299"/>
      <c r="C31" s="299"/>
      <c r="D31" s="300"/>
      <c r="E31" s="307"/>
      <c r="F31" s="308"/>
      <c r="G31" s="308"/>
      <c r="H31" s="308"/>
      <c r="I31" s="308"/>
      <c r="J31" s="308"/>
      <c r="K31" s="308"/>
      <c r="L31" s="308"/>
      <c r="M31" s="308"/>
      <c r="N31" s="309"/>
      <c r="O31" s="336"/>
    </row>
    <row r="32" spans="1:15" ht="5.0999999999999996" customHeight="1" x14ac:dyDescent="0.2">
      <c r="A32" s="323"/>
      <c r="B32" s="324"/>
      <c r="C32" s="324"/>
      <c r="D32" s="325"/>
      <c r="E32" s="323"/>
      <c r="F32" s="324"/>
      <c r="G32" s="324"/>
      <c r="H32" s="324"/>
      <c r="I32" s="324"/>
      <c r="J32" s="324"/>
      <c r="K32" s="324"/>
      <c r="L32" s="324"/>
      <c r="M32" s="324"/>
      <c r="N32" s="325"/>
      <c r="O32" s="337"/>
    </row>
    <row r="33" spans="1:15" ht="5.0999999999999996" customHeight="1" x14ac:dyDescent="0.2">
      <c r="A33" s="326"/>
      <c r="B33" s="327"/>
      <c r="C33" s="327"/>
      <c r="D33" s="328"/>
      <c r="E33" s="326"/>
      <c r="F33" s="327"/>
      <c r="G33" s="327"/>
      <c r="H33" s="327"/>
      <c r="I33" s="327"/>
      <c r="J33" s="327"/>
      <c r="K33" s="327"/>
      <c r="L33" s="327"/>
      <c r="M33" s="327"/>
      <c r="N33" s="328"/>
      <c r="O33" s="338"/>
    </row>
    <row r="34" spans="1:15" ht="5.0999999999999996" customHeight="1" x14ac:dyDescent="0.2">
      <c r="A34" s="326"/>
      <c r="B34" s="327"/>
      <c r="C34" s="327"/>
      <c r="D34" s="328"/>
      <c r="E34" s="326"/>
      <c r="F34" s="327"/>
      <c r="G34" s="327"/>
      <c r="H34" s="327"/>
      <c r="I34" s="327"/>
      <c r="J34" s="327"/>
      <c r="K34" s="327"/>
      <c r="L34" s="327"/>
      <c r="M34" s="327"/>
      <c r="N34" s="328"/>
      <c r="O34" s="338"/>
    </row>
    <row r="35" spans="1:15" ht="5.0999999999999996" customHeight="1" x14ac:dyDescent="0.2">
      <c r="A35" s="329"/>
      <c r="B35" s="330"/>
      <c r="C35" s="330"/>
      <c r="D35" s="331"/>
      <c r="E35" s="329"/>
      <c r="F35" s="330"/>
      <c r="G35" s="330"/>
      <c r="H35" s="330"/>
      <c r="I35" s="330"/>
      <c r="J35" s="330"/>
      <c r="K35" s="330"/>
      <c r="L35" s="330"/>
      <c r="M35" s="330"/>
      <c r="N35" s="331"/>
      <c r="O35" s="338"/>
    </row>
    <row r="36" spans="1:15" ht="5.0999999999999996" customHeight="1" x14ac:dyDescent="0.2">
      <c r="A36" s="332"/>
      <c r="B36" s="332"/>
      <c r="C36" s="332"/>
      <c r="D36" s="332"/>
      <c r="E36" s="333"/>
      <c r="F36" s="333"/>
      <c r="G36" s="333"/>
      <c r="H36" s="333"/>
      <c r="I36" s="333"/>
      <c r="J36" s="333"/>
      <c r="K36" s="333"/>
      <c r="L36" s="333"/>
      <c r="M36" s="333"/>
      <c r="N36" s="333"/>
      <c r="O36" s="338"/>
    </row>
    <row r="37" spans="1:15" ht="5.0999999999999996" customHeight="1" x14ac:dyDescent="0.2">
      <c r="A37" s="332"/>
      <c r="B37" s="332"/>
      <c r="C37" s="332"/>
      <c r="D37" s="332"/>
      <c r="E37" s="333"/>
      <c r="F37" s="333"/>
      <c r="G37" s="333"/>
      <c r="H37" s="333"/>
      <c r="I37" s="333"/>
      <c r="J37" s="333"/>
      <c r="K37" s="333"/>
      <c r="L37" s="333"/>
      <c r="M37" s="333"/>
      <c r="N37" s="333"/>
      <c r="O37" s="338"/>
    </row>
    <row r="38" spans="1:15" ht="5.0999999999999996" customHeight="1" x14ac:dyDescent="0.2">
      <c r="A38" s="332"/>
      <c r="B38" s="332"/>
      <c r="C38" s="332"/>
      <c r="D38" s="332"/>
      <c r="E38" s="333"/>
      <c r="F38" s="333"/>
      <c r="G38" s="333"/>
      <c r="H38" s="333"/>
      <c r="I38" s="333"/>
      <c r="J38" s="333"/>
      <c r="K38" s="333"/>
      <c r="L38" s="333"/>
      <c r="M38" s="333"/>
      <c r="N38" s="333"/>
      <c r="O38" s="338"/>
    </row>
    <row r="39" spans="1:15" ht="5.0999999999999996" customHeight="1" x14ac:dyDescent="0.2">
      <c r="A39" s="332"/>
      <c r="B39" s="332"/>
      <c r="C39" s="332"/>
      <c r="D39" s="332"/>
      <c r="E39" s="332"/>
      <c r="F39" s="332"/>
      <c r="G39" s="332"/>
      <c r="H39" s="332"/>
      <c r="I39" s="332"/>
      <c r="J39" s="332"/>
      <c r="K39" s="332"/>
      <c r="L39" s="332"/>
      <c r="M39" s="332"/>
      <c r="N39" s="332"/>
      <c r="O39" s="338"/>
    </row>
    <row r="40" spans="1:15" ht="5.0999999999999996" customHeight="1" x14ac:dyDescent="0.2">
      <c r="A40" s="332"/>
      <c r="B40" s="332"/>
      <c r="C40" s="332"/>
      <c r="D40" s="332"/>
      <c r="E40" s="332"/>
      <c r="F40" s="332"/>
      <c r="G40" s="332"/>
      <c r="H40" s="332"/>
      <c r="I40" s="332"/>
      <c r="J40" s="332"/>
      <c r="K40" s="332"/>
      <c r="L40" s="332"/>
      <c r="M40" s="332"/>
      <c r="N40" s="332"/>
      <c r="O40" s="338"/>
    </row>
    <row r="41" spans="1:15" ht="5.0999999999999996" customHeight="1" x14ac:dyDescent="0.2">
      <c r="A41" s="332"/>
      <c r="B41" s="332"/>
      <c r="C41" s="332"/>
      <c r="D41" s="332"/>
      <c r="E41" s="332"/>
      <c r="F41" s="332"/>
      <c r="G41" s="332"/>
      <c r="H41" s="332"/>
      <c r="I41" s="332"/>
      <c r="J41" s="332"/>
      <c r="K41" s="332"/>
      <c r="L41" s="332"/>
      <c r="M41" s="332"/>
      <c r="N41" s="332"/>
      <c r="O41" s="338"/>
    </row>
    <row r="42" spans="1:15" ht="5.0999999999999996" customHeight="1" x14ac:dyDescent="0.2">
      <c r="A42" s="332"/>
      <c r="B42" s="332"/>
      <c r="C42" s="332"/>
      <c r="D42" s="332"/>
      <c r="E42" s="332"/>
      <c r="F42" s="332"/>
      <c r="G42" s="332"/>
      <c r="H42" s="332"/>
      <c r="I42" s="332"/>
      <c r="J42" s="332"/>
      <c r="K42" s="332"/>
      <c r="L42" s="332"/>
      <c r="M42" s="332"/>
      <c r="N42" s="332"/>
      <c r="O42" s="339"/>
    </row>
    <row r="43" spans="1:15" ht="5.0999999999999996" customHeight="1" x14ac:dyDescent="0.2">
      <c r="A43" s="323"/>
      <c r="B43" s="324"/>
      <c r="C43" s="324"/>
      <c r="D43" s="325"/>
      <c r="E43" s="323"/>
      <c r="F43" s="324"/>
      <c r="G43" s="324"/>
      <c r="H43" s="324"/>
      <c r="I43" s="324"/>
      <c r="J43" s="324"/>
      <c r="K43" s="324"/>
      <c r="L43" s="324"/>
      <c r="M43" s="324"/>
      <c r="N43" s="325"/>
      <c r="O43" s="337"/>
    </row>
    <row r="44" spans="1:15" ht="5.0999999999999996" customHeight="1" x14ac:dyDescent="0.2">
      <c r="A44" s="326"/>
      <c r="B44" s="327"/>
      <c r="C44" s="327"/>
      <c r="D44" s="328"/>
      <c r="E44" s="326"/>
      <c r="F44" s="327"/>
      <c r="G44" s="327"/>
      <c r="H44" s="327"/>
      <c r="I44" s="327"/>
      <c r="J44" s="327"/>
      <c r="K44" s="327"/>
      <c r="L44" s="327"/>
      <c r="M44" s="327"/>
      <c r="N44" s="328"/>
      <c r="O44" s="338"/>
    </row>
    <row r="45" spans="1:15" ht="5.0999999999999996" customHeight="1" x14ac:dyDescent="0.2">
      <c r="A45" s="326"/>
      <c r="B45" s="327"/>
      <c r="C45" s="327"/>
      <c r="D45" s="328"/>
      <c r="E45" s="326"/>
      <c r="F45" s="327"/>
      <c r="G45" s="327"/>
      <c r="H45" s="327"/>
      <c r="I45" s="327"/>
      <c r="J45" s="327"/>
      <c r="K45" s="327"/>
      <c r="L45" s="327"/>
      <c r="M45" s="327"/>
      <c r="N45" s="328"/>
      <c r="O45" s="338"/>
    </row>
    <row r="46" spans="1:15" ht="5.0999999999999996" customHeight="1" x14ac:dyDescent="0.2">
      <c r="A46" s="329"/>
      <c r="B46" s="330"/>
      <c r="C46" s="330"/>
      <c r="D46" s="331"/>
      <c r="E46" s="329"/>
      <c r="F46" s="330"/>
      <c r="G46" s="330"/>
      <c r="H46" s="330"/>
      <c r="I46" s="330"/>
      <c r="J46" s="330"/>
      <c r="K46" s="330"/>
      <c r="L46" s="330"/>
      <c r="M46" s="330"/>
      <c r="N46" s="331"/>
      <c r="O46" s="338"/>
    </row>
    <row r="47" spans="1:15" ht="5.0999999999999996" customHeight="1" x14ac:dyDescent="0.2">
      <c r="A47" s="332"/>
      <c r="B47" s="332"/>
      <c r="C47" s="332"/>
      <c r="D47" s="332"/>
      <c r="E47" s="333"/>
      <c r="F47" s="333"/>
      <c r="G47" s="333"/>
      <c r="H47" s="333"/>
      <c r="I47" s="333"/>
      <c r="J47" s="333"/>
      <c r="K47" s="333"/>
      <c r="L47" s="333"/>
      <c r="M47" s="333"/>
      <c r="N47" s="333"/>
      <c r="O47" s="338"/>
    </row>
    <row r="48" spans="1:15" ht="5.0999999999999996" customHeight="1" x14ac:dyDescent="0.2">
      <c r="A48" s="332"/>
      <c r="B48" s="332"/>
      <c r="C48" s="332"/>
      <c r="D48" s="332"/>
      <c r="E48" s="333"/>
      <c r="F48" s="333"/>
      <c r="G48" s="333"/>
      <c r="H48" s="333"/>
      <c r="I48" s="333"/>
      <c r="J48" s="333"/>
      <c r="K48" s="333"/>
      <c r="L48" s="333"/>
      <c r="M48" s="333"/>
      <c r="N48" s="333"/>
      <c r="O48" s="338"/>
    </row>
    <row r="49" spans="1:15" ht="5.0999999999999996" customHeight="1" x14ac:dyDescent="0.2">
      <c r="A49" s="332"/>
      <c r="B49" s="332"/>
      <c r="C49" s="332"/>
      <c r="D49" s="332"/>
      <c r="E49" s="333"/>
      <c r="F49" s="333"/>
      <c r="G49" s="333"/>
      <c r="H49" s="333"/>
      <c r="I49" s="333"/>
      <c r="J49" s="333"/>
      <c r="K49" s="333"/>
      <c r="L49" s="333"/>
      <c r="M49" s="333"/>
      <c r="N49" s="333"/>
      <c r="O49" s="338"/>
    </row>
    <row r="50" spans="1:15" ht="5.0999999999999996" customHeight="1" x14ac:dyDescent="0.2">
      <c r="A50" s="332"/>
      <c r="B50" s="332"/>
      <c r="C50" s="332"/>
      <c r="D50" s="332"/>
      <c r="E50" s="332"/>
      <c r="F50" s="332"/>
      <c r="G50" s="332"/>
      <c r="H50" s="332"/>
      <c r="I50" s="332"/>
      <c r="J50" s="332"/>
      <c r="K50" s="332"/>
      <c r="L50" s="332"/>
      <c r="M50" s="332"/>
      <c r="N50" s="332"/>
      <c r="O50" s="338"/>
    </row>
    <row r="51" spans="1:15" ht="5.0999999999999996" customHeight="1" x14ac:dyDescent="0.2">
      <c r="A51" s="332"/>
      <c r="B51" s="332"/>
      <c r="C51" s="332"/>
      <c r="D51" s="332"/>
      <c r="E51" s="332"/>
      <c r="F51" s="332"/>
      <c r="G51" s="332"/>
      <c r="H51" s="332"/>
      <c r="I51" s="332"/>
      <c r="J51" s="332"/>
      <c r="K51" s="332"/>
      <c r="L51" s="332"/>
      <c r="M51" s="332"/>
      <c r="N51" s="332"/>
      <c r="O51" s="338"/>
    </row>
    <row r="52" spans="1:15" ht="5.0999999999999996" customHeight="1" x14ac:dyDescent="0.2">
      <c r="A52" s="332"/>
      <c r="B52" s="332"/>
      <c r="C52" s="332"/>
      <c r="D52" s="332"/>
      <c r="E52" s="332"/>
      <c r="F52" s="332"/>
      <c r="G52" s="332"/>
      <c r="H52" s="332"/>
      <c r="I52" s="332"/>
      <c r="J52" s="332"/>
      <c r="K52" s="332"/>
      <c r="L52" s="332"/>
      <c r="M52" s="332"/>
      <c r="N52" s="332"/>
      <c r="O52" s="338"/>
    </row>
    <row r="53" spans="1:15" ht="5.0999999999999996" customHeight="1" x14ac:dyDescent="0.2">
      <c r="A53" s="332"/>
      <c r="B53" s="332"/>
      <c r="C53" s="332"/>
      <c r="D53" s="332"/>
      <c r="E53" s="332"/>
      <c r="F53" s="332"/>
      <c r="G53" s="332"/>
      <c r="H53" s="332"/>
      <c r="I53" s="332"/>
      <c r="J53" s="332"/>
      <c r="K53" s="332"/>
      <c r="L53" s="332"/>
      <c r="M53" s="332"/>
      <c r="N53" s="332"/>
      <c r="O53" s="339"/>
    </row>
    <row r="54" spans="1:15" ht="5.0999999999999996" customHeight="1" x14ac:dyDescent="0.2">
      <c r="A54" s="323"/>
      <c r="B54" s="324"/>
      <c r="C54" s="324"/>
      <c r="D54" s="325"/>
      <c r="E54" s="323"/>
      <c r="F54" s="324"/>
      <c r="G54" s="324"/>
      <c r="H54" s="324"/>
      <c r="I54" s="324"/>
      <c r="J54" s="324"/>
      <c r="K54" s="324"/>
      <c r="L54" s="324"/>
      <c r="M54" s="324"/>
      <c r="N54" s="325"/>
      <c r="O54" s="337"/>
    </row>
    <row r="55" spans="1:15" ht="5.0999999999999996" customHeight="1" x14ac:dyDescent="0.2">
      <c r="A55" s="326"/>
      <c r="B55" s="327"/>
      <c r="C55" s="327"/>
      <c r="D55" s="328"/>
      <c r="E55" s="326"/>
      <c r="F55" s="327"/>
      <c r="G55" s="327"/>
      <c r="H55" s="327"/>
      <c r="I55" s="327"/>
      <c r="J55" s="327"/>
      <c r="K55" s="327"/>
      <c r="L55" s="327"/>
      <c r="M55" s="327"/>
      <c r="N55" s="328"/>
      <c r="O55" s="338"/>
    </row>
    <row r="56" spans="1:15" ht="5.0999999999999996" customHeight="1" x14ac:dyDescent="0.2">
      <c r="A56" s="326"/>
      <c r="B56" s="327"/>
      <c r="C56" s="327"/>
      <c r="D56" s="328"/>
      <c r="E56" s="326"/>
      <c r="F56" s="327"/>
      <c r="G56" s="327"/>
      <c r="H56" s="327"/>
      <c r="I56" s="327"/>
      <c r="J56" s="327"/>
      <c r="K56" s="327"/>
      <c r="L56" s="327"/>
      <c r="M56" s="327"/>
      <c r="N56" s="328"/>
      <c r="O56" s="338"/>
    </row>
    <row r="57" spans="1:15" ht="5.0999999999999996" customHeight="1" x14ac:dyDescent="0.2">
      <c r="A57" s="329"/>
      <c r="B57" s="330"/>
      <c r="C57" s="330"/>
      <c r="D57" s="331"/>
      <c r="E57" s="329"/>
      <c r="F57" s="330"/>
      <c r="G57" s="330"/>
      <c r="H57" s="330"/>
      <c r="I57" s="330"/>
      <c r="J57" s="330"/>
      <c r="K57" s="330"/>
      <c r="L57" s="330"/>
      <c r="M57" s="330"/>
      <c r="N57" s="331"/>
      <c r="O57" s="338"/>
    </row>
    <row r="58" spans="1:15" ht="5.0999999999999996" customHeight="1" x14ac:dyDescent="0.2">
      <c r="A58" s="332"/>
      <c r="B58" s="332"/>
      <c r="C58" s="332"/>
      <c r="D58" s="332"/>
      <c r="E58" s="333"/>
      <c r="F58" s="333"/>
      <c r="G58" s="333"/>
      <c r="H58" s="333"/>
      <c r="I58" s="333"/>
      <c r="J58" s="333"/>
      <c r="K58" s="333"/>
      <c r="L58" s="333"/>
      <c r="M58" s="333"/>
      <c r="N58" s="333"/>
      <c r="O58" s="338"/>
    </row>
    <row r="59" spans="1:15" ht="5.0999999999999996" customHeight="1" x14ac:dyDescent="0.2">
      <c r="A59" s="332"/>
      <c r="B59" s="332"/>
      <c r="C59" s="332"/>
      <c r="D59" s="332"/>
      <c r="E59" s="333"/>
      <c r="F59" s="333"/>
      <c r="G59" s="333"/>
      <c r="H59" s="333"/>
      <c r="I59" s="333"/>
      <c r="J59" s="333"/>
      <c r="K59" s="333"/>
      <c r="L59" s="333"/>
      <c r="M59" s="333"/>
      <c r="N59" s="333"/>
      <c r="O59" s="338"/>
    </row>
    <row r="60" spans="1:15" ht="5.0999999999999996" customHeight="1" x14ac:dyDescent="0.2">
      <c r="A60" s="332"/>
      <c r="B60" s="332"/>
      <c r="C60" s="332"/>
      <c r="D60" s="332"/>
      <c r="E60" s="332"/>
      <c r="F60" s="332"/>
      <c r="G60" s="332"/>
      <c r="H60" s="332"/>
      <c r="I60" s="332"/>
      <c r="J60" s="332"/>
      <c r="K60" s="332"/>
      <c r="L60" s="332"/>
      <c r="M60" s="332"/>
      <c r="N60" s="332"/>
      <c r="O60" s="338"/>
    </row>
    <row r="61" spans="1:15" ht="5.0999999999999996" customHeight="1" x14ac:dyDescent="0.2">
      <c r="A61" s="332"/>
      <c r="B61" s="332"/>
      <c r="C61" s="332"/>
      <c r="D61" s="332"/>
      <c r="E61" s="332"/>
      <c r="F61" s="332"/>
      <c r="G61" s="332"/>
      <c r="H61" s="332"/>
      <c r="I61" s="332"/>
      <c r="J61" s="332"/>
      <c r="K61" s="332"/>
      <c r="L61" s="332"/>
      <c r="M61" s="332"/>
      <c r="N61" s="332"/>
      <c r="O61" s="338"/>
    </row>
    <row r="62" spans="1:15" ht="5.0999999999999996" customHeight="1" x14ac:dyDescent="0.2">
      <c r="A62" s="332"/>
      <c r="B62" s="332"/>
      <c r="C62" s="332"/>
      <c r="D62" s="332"/>
      <c r="E62" s="332"/>
      <c r="F62" s="332"/>
      <c r="G62" s="332"/>
      <c r="H62" s="332"/>
      <c r="I62" s="332"/>
      <c r="J62" s="332"/>
      <c r="K62" s="332"/>
      <c r="L62" s="332"/>
      <c r="M62" s="332"/>
      <c r="N62" s="332"/>
      <c r="O62" s="338"/>
    </row>
    <row r="63" spans="1:15" ht="5.0999999999999996" customHeight="1" x14ac:dyDescent="0.2">
      <c r="A63" s="332"/>
      <c r="B63" s="332"/>
      <c r="C63" s="332"/>
      <c r="D63" s="332"/>
      <c r="E63" s="332"/>
      <c r="F63" s="332"/>
      <c r="G63" s="332"/>
      <c r="H63" s="332"/>
      <c r="I63" s="332"/>
      <c r="J63" s="332"/>
      <c r="K63" s="332"/>
      <c r="L63" s="332"/>
      <c r="M63" s="332"/>
      <c r="N63" s="332"/>
      <c r="O63" s="338"/>
    </row>
    <row r="64" spans="1:15" ht="5.0999999999999996" customHeight="1" x14ac:dyDescent="0.2">
      <c r="A64" s="332"/>
      <c r="B64" s="332"/>
      <c r="C64" s="332"/>
      <c r="D64" s="332"/>
      <c r="E64" s="332"/>
      <c r="F64" s="332"/>
      <c r="G64" s="332"/>
      <c r="H64" s="332"/>
      <c r="I64" s="332"/>
      <c r="J64" s="332"/>
      <c r="K64" s="332"/>
      <c r="L64" s="332"/>
      <c r="M64" s="332"/>
      <c r="N64" s="332"/>
      <c r="O64" s="339"/>
    </row>
    <row r="65" spans="1:15" ht="5.0999999999999996" customHeight="1" x14ac:dyDescent="0.2">
      <c r="A65" s="323"/>
      <c r="B65" s="324"/>
      <c r="C65" s="324"/>
      <c r="D65" s="325"/>
      <c r="E65" s="323"/>
      <c r="F65" s="324"/>
      <c r="G65" s="324"/>
      <c r="H65" s="324"/>
      <c r="I65" s="324"/>
      <c r="J65" s="324"/>
      <c r="K65" s="324"/>
      <c r="L65" s="324"/>
      <c r="M65" s="324"/>
      <c r="N65" s="325"/>
      <c r="O65" s="337"/>
    </row>
    <row r="66" spans="1:15" ht="5.0999999999999996" customHeight="1" x14ac:dyDescent="0.2">
      <c r="A66" s="326"/>
      <c r="B66" s="327"/>
      <c r="C66" s="327"/>
      <c r="D66" s="328"/>
      <c r="E66" s="326"/>
      <c r="F66" s="327"/>
      <c r="G66" s="327"/>
      <c r="H66" s="327"/>
      <c r="I66" s="327"/>
      <c r="J66" s="327"/>
      <c r="K66" s="327"/>
      <c r="L66" s="327"/>
      <c r="M66" s="327"/>
      <c r="N66" s="328"/>
      <c r="O66" s="338"/>
    </row>
    <row r="67" spans="1:15" ht="5.0999999999999996" customHeight="1" x14ac:dyDescent="0.2">
      <c r="A67" s="326"/>
      <c r="B67" s="327"/>
      <c r="C67" s="327"/>
      <c r="D67" s="328"/>
      <c r="E67" s="326"/>
      <c r="F67" s="327"/>
      <c r="G67" s="327"/>
      <c r="H67" s="327"/>
      <c r="I67" s="327"/>
      <c r="J67" s="327"/>
      <c r="K67" s="327"/>
      <c r="L67" s="327"/>
      <c r="M67" s="327"/>
      <c r="N67" s="328"/>
      <c r="O67" s="338"/>
    </row>
    <row r="68" spans="1:15" ht="5.0999999999999996" customHeight="1" x14ac:dyDescent="0.2">
      <c r="A68" s="329"/>
      <c r="B68" s="330"/>
      <c r="C68" s="330"/>
      <c r="D68" s="331"/>
      <c r="E68" s="329"/>
      <c r="F68" s="330"/>
      <c r="G68" s="330"/>
      <c r="H68" s="330"/>
      <c r="I68" s="330"/>
      <c r="J68" s="330"/>
      <c r="K68" s="330"/>
      <c r="L68" s="330"/>
      <c r="M68" s="330"/>
      <c r="N68" s="331"/>
      <c r="O68" s="338"/>
    </row>
    <row r="69" spans="1:15" ht="5.0999999999999996" customHeight="1" x14ac:dyDescent="0.2">
      <c r="A69" s="332"/>
      <c r="B69" s="332"/>
      <c r="C69" s="332"/>
      <c r="D69" s="332"/>
      <c r="E69" s="333"/>
      <c r="F69" s="333"/>
      <c r="G69" s="333"/>
      <c r="H69" s="333"/>
      <c r="I69" s="333"/>
      <c r="J69" s="333"/>
      <c r="K69" s="333"/>
      <c r="L69" s="333"/>
      <c r="M69" s="333"/>
      <c r="N69" s="333"/>
      <c r="O69" s="338"/>
    </row>
    <row r="70" spans="1:15" ht="5.0999999999999996" customHeight="1" x14ac:dyDescent="0.2">
      <c r="A70" s="332"/>
      <c r="B70" s="332"/>
      <c r="C70" s="332"/>
      <c r="D70" s="332"/>
      <c r="E70" s="333"/>
      <c r="F70" s="333"/>
      <c r="G70" s="333"/>
      <c r="H70" s="333"/>
      <c r="I70" s="333"/>
      <c r="J70" s="333"/>
      <c r="K70" s="333"/>
      <c r="L70" s="333"/>
      <c r="M70" s="333"/>
      <c r="N70" s="333"/>
      <c r="O70" s="338"/>
    </row>
    <row r="71" spans="1:15" ht="5.0999999999999996" customHeight="1" x14ac:dyDescent="0.2">
      <c r="A71" s="332"/>
      <c r="B71" s="332"/>
      <c r="C71" s="332"/>
      <c r="D71" s="332"/>
      <c r="E71" s="333"/>
      <c r="F71" s="333"/>
      <c r="G71" s="333"/>
      <c r="H71" s="333"/>
      <c r="I71" s="333"/>
      <c r="J71" s="333"/>
      <c r="K71" s="333"/>
      <c r="L71" s="333"/>
      <c r="M71" s="333"/>
      <c r="N71" s="333"/>
      <c r="O71" s="338"/>
    </row>
    <row r="72" spans="1:15" ht="5.0999999999999996" customHeight="1" x14ac:dyDescent="0.2">
      <c r="A72" s="332"/>
      <c r="B72" s="332"/>
      <c r="C72" s="332"/>
      <c r="D72" s="332"/>
      <c r="E72" s="332"/>
      <c r="F72" s="332"/>
      <c r="G72" s="332"/>
      <c r="H72" s="332"/>
      <c r="I72" s="332"/>
      <c r="J72" s="332"/>
      <c r="K72" s="332"/>
      <c r="L72" s="332"/>
      <c r="M72" s="332"/>
      <c r="N72" s="332"/>
      <c r="O72" s="338"/>
    </row>
    <row r="73" spans="1:15" ht="5.0999999999999996" customHeight="1" x14ac:dyDescent="0.2">
      <c r="A73" s="332"/>
      <c r="B73" s="332"/>
      <c r="C73" s="332"/>
      <c r="D73" s="332"/>
      <c r="E73" s="332"/>
      <c r="F73" s="332"/>
      <c r="G73" s="332"/>
      <c r="H73" s="332"/>
      <c r="I73" s="332"/>
      <c r="J73" s="332"/>
      <c r="K73" s="332"/>
      <c r="L73" s="332"/>
      <c r="M73" s="332"/>
      <c r="N73" s="332"/>
      <c r="O73" s="338"/>
    </row>
    <row r="74" spans="1:15" ht="5.0999999999999996" customHeight="1" x14ac:dyDescent="0.2">
      <c r="A74" s="332"/>
      <c r="B74" s="332"/>
      <c r="C74" s="332"/>
      <c r="D74" s="332"/>
      <c r="E74" s="332"/>
      <c r="F74" s="332"/>
      <c r="G74" s="332"/>
      <c r="H74" s="332"/>
      <c r="I74" s="332"/>
      <c r="J74" s="332"/>
      <c r="K74" s="332"/>
      <c r="L74" s="332"/>
      <c r="M74" s="332"/>
      <c r="N74" s="332"/>
      <c r="O74" s="338"/>
    </row>
    <row r="75" spans="1:15" ht="5.0999999999999996" customHeight="1" x14ac:dyDescent="0.2">
      <c r="A75" s="332"/>
      <c r="B75" s="332"/>
      <c r="C75" s="332"/>
      <c r="D75" s="332"/>
      <c r="E75" s="332"/>
      <c r="F75" s="332"/>
      <c r="G75" s="332"/>
      <c r="H75" s="332"/>
      <c r="I75" s="332"/>
      <c r="J75" s="332"/>
      <c r="K75" s="332"/>
      <c r="L75" s="332"/>
      <c r="M75" s="332"/>
      <c r="N75" s="332"/>
      <c r="O75" s="339"/>
    </row>
    <row r="76" spans="1:15" ht="5.0999999999999996" customHeight="1" x14ac:dyDescent="0.2">
      <c r="A76" s="323"/>
      <c r="B76" s="324"/>
      <c r="C76" s="324"/>
      <c r="D76" s="325"/>
      <c r="E76" s="323"/>
      <c r="F76" s="324"/>
      <c r="G76" s="324"/>
      <c r="H76" s="324"/>
      <c r="I76" s="324"/>
      <c r="J76" s="324"/>
      <c r="K76" s="324"/>
      <c r="L76" s="324"/>
      <c r="M76" s="324"/>
      <c r="N76" s="325"/>
      <c r="O76" s="337"/>
    </row>
    <row r="77" spans="1:15" ht="5.0999999999999996" customHeight="1" x14ac:dyDescent="0.2">
      <c r="A77" s="326"/>
      <c r="B77" s="327"/>
      <c r="C77" s="327"/>
      <c r="D77" s="328"/>
      <c r="E77" s="326"/>
      <c r="F77" s="327"/>
      <c r="G77" s="327"/>
      <c r="H77" s="327"/>
      <c r="I77" s="327"/>
      <c r="J77" s="327"/>
      <c r="K77" s="327"/>
      <c r="L77" s="327"/>
      <c r="M77" s="327"/>
      <c r="N77" s="328"/>
      <c r="O77" s="338"/>
    </row>
    <row r="78" spans="1:15" ht="5.0999999999999996" customHeight="1" x14ac:dyDescent="0.2">
      <c r="A78" s="326"/>
      <c r="B78" s="327"/>
      <c r="C78" s="327"/>
      <c r="D78" s="328"/>
      <c r="E78" s="326"/>
      <c r="F78" s="327"/>
      <c r="G78" s="327"/>
      <c r="H78" s="327"/>
      <c r="I78" s="327"/>
      <c r="J78" s="327"/>
      <c r="K78" s="327"/>
      <c r="L78" s="327"/>
      <c r="M78" s="327"/>
      <c r="N78" s="328"/>
      <c r="O78" s="338"/>
    </row>
    <row r="79" spans="1:15" ht="5.0999999999999996" customHeight="1" x14ac:dyDescent="0.2">
      <c r="A79" s="329"/>
      <c r="B79" s="330"/>
      <c r="C79" s="330"/>
      <c r="D79" s="331"/>
      <c r="E79" s="329"/>
      <c r="F79" s="330"/>
      <c r="G79" s="330"/>
      <c r="H79" s="330"/>
      <c r="I79" s="330"/>
      <c r="J79" s="330"/>
      <c r="K79" s="330"/>
      <c r="L79" s="330"/>
      <c r="M79" s="330"/>
      <c r="N79" s="331"/>
      <c r="O79" s="338"/>
    </row>
    <row r="80" spans="1:15" ht="5.0999999999999996" customHeight="1" x14ac:dyDescent="0.2">
      <c r="A80" s="332"/>
      <c r="B80" s="332"/>
      <c r="C80" s="332"/>
      <c r="D80" s="332"/>
      <c r="E80" s="333"/>
      <c r="F80" s="333"/>
      <c r="G80" s="333"/>
      <c r="H80" s="333"/>
      <c r="I80" s="333"/>
      <c r="J80" s="333"/>
      <c r="K80" s="333"/>
      <c r="L80" s="333"/>
      <c r="M80" s="333"/>
      <c r="N80" s="333"/>
      <c r="O80" s="338"/>
    </row>
    <row r="81" spans="1:15" ht="4.5" customHeight="1" x14ac:dyDescent="0.2">
      <c r="A81" s="332"/>
      <c r="B81" s="332"/>
      <c r="C81" s="332"/>
      <c r="D81" s="332"/>
      <c r="E81" s="333"/>
      <c r="F81" s="333"/>
      <c r="G81" s="333"/>
      <c r="H81" s="333"/>
      <c r="I81" s="333"/>
      <c r="J81" s="333"/>
      <c r="K81" s="333"/>
      <c r="L81" s="333"/>
      <c r="M81" s="333"/>
      <c r="N81" s="333"/>
      <c r="O81" s="338"/>
    </row>
    <row r="82" spans="1:15" ht="5.0999999999999996" customHeight="1" x14ac:dyDescent="0.2">
      <c r="A82" s="332"/>
      <c r="B82" s="332"/>
      <c r="C82" s="332"/>
      <c r="D82" s="332"/>
      <c r="E82" s="332"/>
      <c r="F82" s="332"/>
      <c r="G82" s="332"/>
      <c r="H82" s="332"/>
      <c r="I82" s="332"/>
      <c r="J82" s="332"/>
      <c r="K82" s="332"/>
      <c r="L82" s="332"/>
      <c r="M82" s="332"/>
      <c r="N82" s="332"/>
      <c r="O82" s="338"/>
    </row>
    <row r="83" spans="1:15" ht="5.0999999999999996" customHeight="1" x14ac:dyDescent="0.2">
      <c r="A83" s="332"/>
      <c r="B83" s="332"/>
      <c r="C83" s="332"/>
      <c r="D83" s="332"/>
      <c r="E83" s="332"/>
      <c r="F83" s="332"/>
      <c r="G83" s="332"/>
      <c r="H83" s="332"/>
      <c r="I83" s="332"/>
      <c r="J83" s="332"/>
      <c r="K83" s="332"/>
      <c r="L83" s="332"/>
      <c r="M83" s="332"/>
      <c r="N83" s="332"/>
      <c r="O83" s="338"/>
    </row>
    <row r="84" spans="1:15" ht="5.0999999999999996" customHeight="1" x14ac:dyDescent="0.2">
      <c r="A84" s="332"/>
      <c r="B84" s="332"/>
      <c r="C84" s="332"/>
      <c r="D84" s="332"/>
      <c r="E84" s="332"/>
      <c r="F84" s="332"/>
      <c r="G84" s="332"/>
      <c r="H84" s="332"/>
      <c r="I84" s="332"/>
      <c r="J84" s="332"/>
      <c r="K84" s="332"/>
      <c r="L84" s="332"/>
      <c r="M84" s="332"/>
      <c r="N84" s="332"/>
      <c r="O84" s="338"/>
    </row>
    <row r="85" spans="1:15" ht="5.0999999999999996" customHeight="1" x14ac:dyDescent="0.2">
      <c r="A85" s="332"/>
      <c r="B85" s="332"/>
      <c r="C85" s="332"/>
      <c r="D85" s="332"/>
      <c r="E85" s="332"/>
      <c r="F85" s="332"/>
      <c r="G85" s="332"/>
      <c r="H85" s="332"/>
      <c r="I85" s="332"/>
      <c r="J85" s="332"/>
      <c r="K85" s="332"/>
      <c r="L85" s="332"/>
      <c r="M85" s="332"/>
      <c r="N85" s="332"/>
      <c r="O85" s="338"/>
    </row>
    <row r="86" spans="1:15" ht="5.0999999999999996" customHeight="1" x14ac:dyDescent="0.2">
      <c r="A86" s="332"/>
      <c r="B86" s="332"/>
      <c r="C86" s="332"/>
      <c r="D86" s="332"/>
      <c r="E86" s="332"/>
      <c r="F86" s="332"/>
      <c r="G86" s="332"/>
      <c r="H86" s="332"/>
      <c r="I86" s="332"/>
      <c r="J86" s="332"/>
      <c r="K86" s="332"/>
      <c r="L86" s="332"/>
      <c r="M86" s="332"/>
      <c r="N86" s="332"/>
      <c r="O86" s="339"/>
    </row>
    <row r="87" spans="1:15" ht="5.0999999999999996" customHeight="1" x14ac:dyDescent="0.2">
      <c r="A87" s="323"/>
      <c r="B87" s="324"/>
      <c r="C87" s="324"/>
      <c r="D87" s="325"/>
      <c r="E87" s="323"/>
      <c r="F87" s="324"/>
      <c r="G87" s="324"/>
      <c r="H87" s="324"/>
      <c r="I87" s="324"/>
      <c r="J87" s="324"/>
      <c r="K87" s="324"/>
      <c r="L87" s="324"/>
      <c r="M87" s="324"/>
      <c r="N87" s="325"/>
      <c r="O87" s="337"/>
    </row>
    <row r="88" spans="1:15" ht="5.0999999999999996" customHeight="1" x14ac:dyDescent="0.2">
      <c r="A88" s="326"/>
      <c r="B88" s="327"/>
      <c r="C88" s="327"/>
      <c r="D88" s="328"/>
      <c r="E88" s="326"/>
      <c r="F88" s="327"/>
      <c r="G88" s="327"/>
      <c r="H88" s="327"/>
      <c r="I88" s="327"/>
      <c r="J88" s="327"/>
      <c r="K88" s="327"/>
      <c r="L88" s="327"/>
      <c r="M88" s="327"/>
      <c r="N88" s="328"/>
      <c r="O88" s="338"/>
    </row>
    <row r="89" spans="1:15" ht="5.0999999999999996" customHeight="1" x14ac:dyDescent="0.2">
      <c r="A89" s="326"/>
      <c r="B89" s="327"/>
      <c r="C89" s="327"/>
      <c r="D89" s="328"/>
      <c r="E89" s="326"/>
      <c r="F89" s="327"/>
      <c r="G89" s="327"/>
      <c r="H89" s="327"/>
      <c r="I89" s="327"/>
      <c r="J89" s="327"/>
      <c r="K89" s="327"/>
      <c r="L89" s="327"/>
      <c r="M89" s="327"/>
      <c r="N89" s="328"/>
      <c r="O89" s="338"/>
    </row>
    <row r="90" spans="1:15" ht="5.0999999999999996" customHeight="1" x14ac:dyDescent="0.2">
      <c r="A90" s="329"/>
      <c r="B90" s="330"/>
      <c r="C90" s="330"/>
      <c r="D90" s="331"/>
      <c r="E90" s="329"/>
      <c r="F90" s="330"/>
      <c r="G90" s="330"/>
      <c r="H90" s="330"/>
      <c r="I90" s="330"/>
      <c r="J90" s="330"/>
      <c r="K90" s="330"/>
      <c r="L90" s="330"/>
      <c r="M90" s="330"/>
      <c r="N90" s="331"/>
      <c r="O90" s="338"/>
    </row>
    <row r="91" spans="1:15" ht="5.0999999999999996" customHeight="1" x14ac:dyDescent="0.2">
      <c r="A91" s="332"/>
      <c r="B91" s="332"/>
      <c r="C91" s="332"/>
      <c r="D91" s="332"/>
      <c r="E91" s="333"/>
      <c r="F91" s="333"/>
      <c r="G91" s="333"/>
      <c r="H91" s="333"/>
      <c r="I91" s="333"/>
      <c r="J91" s="333"/>
      <c r="K91" s="333"/>
      <c r="L91" s="333"/>
      <c r="M91" s="333"/>
      <c r="N91" s="333"/>
      <c r="O91" s="338"/>
    </row>
    <row r="92" spans="1:15" ht="5.0999999999999996" customHeight="1" x14ac:dyDescent="0.2">
      <c r="A92" s="332"/>
      <c r="B92" s="332"/>
      <c r="C92" s="332"/>
      <c r="D92" s="332"/>
      <c r="E92" s="333"/>
      <c r="F92" s="333"/>
      <c r="G92" s="333"/>
      <c r="H92" s="333"/>
      <c r="I92" s="333"/>
      <c r="J92" s="333"/>
      <c r="K92" s="333"/>
      <c r="L92" s="333"/>
      <c r="M92" s="333"/>
      <c r="N92" s="333"/>
      <c r="O92" s="338"/>
    </row>
    <row r="93" spans="1:15" ht="5.0999999999999996" customHeight="1" x14ac:dyDescent="0.2">
      <c r="A93" s="332"/>
      <c r="B93" s="332"/>
      <c r="C93" s="332"/>
      <c r="D93" s="332"/>
      <c r="E93" s="332"/>
      <c r="F93" s="332"/>
      <c r="G93" s="332"/>
      <c r="H93" s="332"/>
      <c r="I93" s="332"/>
      <c r="J93" s="332"/>
      <c r="K93" s="332"/>
      <c r="L93" s="332"/>
      <c r="M93" s="332"/>
      <c r="N93" s="332"/>
      <c r="O93" s="338"/>
    </row>
    <row r="94" spans="1:15" ht="5.0999999999999996" customHeight="1" x14ac:dyDescent="0.2">
      <c r="A94" s="332"/>
      <c r="B94" s="332"/>
      <c r="C94" s="332"/>
      <c r="D94" s="332"/>
      <c r="E94" s="332"/>
      <c r="F94" s="332"/>
      <c r="G94" s="332"/>
      <c r="H94" s="332"/>
      <c r="I94" s="332"/>
      <c r="J94" s="332"/>
      <c r="K94" s="332"/>
      <c r="L94" s="332"/>
      <c r="M94" s="332"/>
      <c r="N94" s="332"/>
      <c r="O94" s="338"/>
    </row>
    <row r="95" spans="1:15" ht="5.0999999999999996" customHeight="1" x14ac:dyDescent="0.2">
      <c r="A95" s="332"/>
      <c r="B95" s="332"/>
      <c r="C95" s="332"/>
      <c r="D95" s="332"/>
      <c r="E95" s="332"/>
      <c r="F95" s="332"/>
      <c r="G95" s="332"/>
      <c r="H95" s="332"/>
      <c r="I95" s="332"/>
      <c r="J95" s="332"/>
      <c r="K95" s="332"/>
      <c r="L95" s="332"/>
      <c r="M95" s="332"/>
      <c r="N95" s="332"/>
      <c r="O95" s="338"/>
    </row>
    <row r="96" spans="1:15" ht="5.0999999999999996" customHeight="1" x14ac:dyDescent="0.2">
      <c r="A96" s="332"/>
      <c r="B96" s="332"/>
      <c r="C96" s="332"/>
      <c r="D96" s="332"/>
      <c r="E96" s="332"/>
      <c r="F96" s="332"/>
      <c r="G96" s="332"/>
      <c r="H96" s="332"/>
      <c r="I96" s="332"/>
      <c r="J96" s="332"/>
      <c r="K96" s="332"/>
      <c r="L96" s="332"/>
      <c r="M96" s="332"/>
      <c r="N96" s="332"/>
      <c r="O96" s="338"/>
    </row>
    <row r="97" spans="1:15" ht="5.0999999999999996" customHeight="1" x14ac:dyDescent="0.2">
      <c r="A97" s="332"/>
      <c r="B97" s="332"/>
      <c r="C97" s="332"/>
      <c r="D97" s="332"/>
      <c r="E97" s="332"/>
      <c r="F97" s="332"/>
      <c r="G97" s="332"/>
      <c r="H97" s="332"/>
      <c r="I97" s="332"/>
      <c r="J97" s="332"/>
      <c r="K97" s="332"/>
      <c r="L97" s="332"/>
      <c r="M97" s="332"/>
      <c r="N97" s="332"/>
      <c r="O97" s="339"/>
    </row>
    <row r="98" spans="1:15" ht="5.0999999999999996" customHeight="1" x14ac:dyDescent="0.2">
      <c r="A98" s="292" t="s">
        <v>22</v>
      </c>
      <c r="B98" s="293"/>
      <c r="C98" s="293"/>
      <c r="D98" s="294"/>
      <c r="E98" s="301" t="s">
        <v>23</v>
      </c>
      <c r="F98" s="302"/>
      <c r="G98" s="302"/>
      <c r="H98" s="302"/>
      <c r="I98" s="302"/>
      <c r="J98" s="302"/>
      <c r="K98" s="302"/>
      <c r="L98" s="302"/>
      <c r="M98" s="302"/>
      <c r="N98" s="303"/>
      <c r="O98" s="334" t="s">
        <v>24</v>
      </c>
    </row>
    <row r="99" spans="1:15" ht="5.0999999999999996" customHeight="1" x14ac:dyDescent="0.2">
      <c r="A99" s="295"/>
      <c r="B99" s="296"/>
      <c r="C99" s="296"/>
      <c r="D99" s="297"/>
      <c r="E99" s="304"/>
      <c r="F99" s="305"/>
      <c r="G99" s="305"/>
      <c r="H99" s="305"/>
      <c r="I99" s="305"/>
      <c r="J99" s="305"/>
      <c r="K99" s="305"/>
      <c r="L99" s="305"/>
      <c r="M99" s="305"/>
      <c r="N99" s="306"/>
      <c r="O99" s="335"/>
    </row>
    <row r="100" spans="1:15" ht="5.0999999999999996" customHeight="1" x14ac:dyDescent="0.2">
      <c r="A100" s="295"/>
      <c r="B100" s="296"/>
      <c r="C100" s="296"/>
      <c r="D100" s="297"/>
      <c r="E100" s="304"/>
      <c r="F100" s="305"/>
      <c r="G100" s="305"/>
      <c r="H100" s="305"/>
      <c r="I100" s="305"/>
      <c r="J100" s="305"/>
      <c r="K100" s="305"/>
      <c r="L100" s="305"/>
      <c r="M100" s="305"/>
      <c r="N100" s="306"/>
      <c r="O100" s="335"/>
    </row>
    <row r="101" spans="1:15" ht="5.0999999999999996" customHeight="1" x14ac:dyDescent="0.2">
      <c r="A101" s="295"/>
      <c r="B101" s="296"/>
      <c r="C101" s="296"/>
      <c r="D101" s="297"/>
      <c r="E101" s="304"/>
      <c r="F101" s="305"/>
      <c r="G101" s="305"/>
      <c r="H101" s="305"/>
      <c r="I101" s="305"/>
      <c r="J101" s="305"/>
      <c r="K101" s="305"/>
      <c r="L101" s="305"/>
      <c r="M101" s="305"/>
      <c r="N101" s="306"/>
      <c r="O101" s="335"/>
    </row>
    <row r="102" spans="1:15" ht="5.0999999999999996" customHeight="1" x14ac:dyDescent="0.2">
      <c r="A102" s="298"/>
      <c r="B102" s="299"/>
      <c r="C102" s="299"/>
      <c r="D102" s="300"/>
      <c r="E102" s="307"/>
      <c r="F102" s="308"/>
      <c r="G102" s="308"/>
      <c r="H102" s="308"/>
      <c r="I102" s="308"/>
      <c r="J102" s="308"/>
      <c r="K102" s="308"/>
      <c r="L102" s="308"/>
      <c r="M102" s="308"/>
      <c r="N102" s="309"/>
      <c r="O102" s="336"/>
    </row>
    <row r="103" spans="1:15" ht="5.0999999999999996" customHeight="1" x14ac:dyDescent="0.2">
      <c r="A103" s="323"/>
      <c r="B103" s="324"/>
      <c r="C103" s="324"/>
      <c r="D103" s="325"/>
      <c r="E103" s="323"/>
      <c r="F103" s="324"/>
      <c r="G103" s="324"/>
      <c r="H103" s="324"/>
      <c r="I103" s="324"/>
      <c r="J103" s="324"/>
      <c r="K103" s="324"/>
      <c r="L103" s="324"/>
      <c r="M103" s="324"/>
      <c r="N103" s="325"/>
      <c r="O103" s="337"/>
    </row>
    <row r="104" spans="1:15" ht="5.0999999999999996" customHeight="1" x14ac:dyDescent="0.2">
      <c r="A104" s="326"/>
      <c r="B104" s="327"/>
      <c r="C104" s="327"/>
      <c r="D104" s="328"/>
      <c r="E104" s="326"/>
      <c r="F104" s="327"/>
      <c r="G104" s="327"/>
      <c r="H104" s="327"/>
      <c r="I104" s="327"/>
      <c r="J104" s="327"/>
      <c r="K104" s="327"/>
      <c r="L104" s="327"/>
      <c r="M104" s="327"/>
      <c r="N104" s="328"/>
      <c r="O104" s="338"/>
    </row>
    <row r="105" spans="1:15" ht="5.0999999999999996" customHeight="1" x14ac:dyDescent="0.2">
      <c r="A105" s="326"/>
      <c r="B105" s="327"/>
      <c r="C105" s="327"/>
      <c r="D105" s="328"/>
      <c r="E105" s="326"/>
      <c r="F105" s="327"/>
      <c r="G105" s="327"/>
      <c r="H105" s="327"/>
      <c r="I105" s="327"/>
      <c r="J105" s="327"/>
      <c r="K105" s="327"/>
      <c r="L105" s="327"/>
      <c r="M105" s="327"/>
      <c r="N105" s="328"/>
      <c r="O105" s="338"/>
    </row>
    <row r="106" spans="1:15" ht="5.0999999999999996" customHeight="1" x14ac:dyDescent="0.2">
      <c r="A106" s="329"/>
      <c r="B106" s="330"/>
      <c r="C106" s="330"/>
      <c r="D106" s="331"/>
      <c r="E106" s="329"/>
      <c r="F106" s="330"/>
      <c r="G106" s="330"/>
      <c r="H106" s="330"/>
      <c r="I106" s="330"/>
      <c r="J106" s="330"/>
      <c r="K106" s="330"/>
      <c r="L106" s="330"/>
      <c r="M106" s="330"/>
      <c r="N106" s="331"/>
      <c r="O106" s="338"/>
    </row>
    <row r="107" spans="1:15" ht="5.0999999999999996" customHeight="1" x14ac:dyDescent="0.2">
      <c r="A107" s="332"/>
      <c r="B107" s="332"/>
      <c r="C107" s="332"/>
      <c r="D107" s="332"/>
      <c r="E107" s="333"/>
      <c r="F107" s="333"/>
      <c r="G107" s="333"/>
      <c r="H107" s="333"/>
      <c r="I107" s="333"/>
      <c r="J107" s="333"/>
      <c r="K107" s="333"/>
      <c r="L107" s="333"/>
      <c r="M107" s="333"/>
      <c r="N107" s="333"/>
      <c r="O107" s="338"/>
    </row>
    <row r="108" spans="1:15" ht="5.0999999999999996" customHeight="1" x14ac:dyDescent="0.2">
      <c r="A108" s="332"/>
      <c r="B108" s="332"/>
      <c r="C108" s="332"/>
      <c r="D108" s="332"/>
      <c r="E108" s="332"/>
      <c r="F108" s="332"/>
      <c r="G108" s="332"/>
      <c r="H108" s="332"/>
      <c r="I108" s="332"/>
      <c r="J108" s="332"/>
      <c r="K108" s="332"/>
      <c r="L108" s="332"/>
      <c r="M108" s="332"/>
      <c r="N108" s="332"/>
      <c r="O108" s="338"/>
    </row>
    <row r="109" spans="1:15" ht="5.0999999999999996" customHeight="1" x14ac:dyDescent="0.2">
      <c r="A109" s="332"/>
      <c r="B109" s="332"/>
      <c r="C109" s="332"/>
      <c r="D109" s="332"/>
      <c r="E109" s="332"/>
      <c r="F109" s="332"/>
      <c r="G109" s="332"/>
      <c r="H109" s="332"/>
      <c r="I109" s="332"/>
      <c r="J109" s="332"/>
      <c r="K109" s="332"/>
      <c r="L109" s="332"/>
      <c r="M109" s="332"/>
      <c r="N109" s="332"/>
      <c r="O109" s="338"/>
    </row>
    <row r="110" spans="1:15" ht="5.0999999999999996" customHeight="1" x14ac:dyDescent="0.2">
      <c r="A110" s="332"/>
      <c r="B110" s="332"/>
      <c r="C110" s="332"/>
      <c r="D110" s="332"/>
      <c r="E110" s="332"/>
      <c r="F110" s="332"/>
      <c r="G110" s="332"/>
      <c r="H110" s="332"/>
      <c r="I110" s="332"/>
      <c r="J110" s="332"/>
      <c r="K110" s="332"/>
      <c r="L110" s="332"/>
      <c r="M110" s="332"/>
      <c r="N110" s="332"/>
      <c r="O110" s="338"/>
    </row>
    <row r="111" spans="1:15" ht="5.0999999999999996" customHeight="1" x14ac:dyDescent="0.2">
      <c r="A111" s="332"/>
      <c r="B111" s="332"/>
      <c r="C111" s="332"/>
      <c r="D111" s="332"/>
      <c r="E111" s="332"/>
      <c r="F111" s="332"/>
      <c r="G111" s="332"/>
      <c r="H111" s="332"/>
      <c r="I111" s="332"/>
      <c r="J111" s="332"/>
      <c r="K111" s="332"/>
      <c r="L111" s="332"/>
      <c r="M111" s="332"/>
      <c r="N111" s="332"/>
      <c r="O111" s="338"/>
    </row>
    <row r="112" spans="1:15" ht="5.0999999999999996" customHeight="1" x14ac:dyDescent="0.2">
      <c r="A112" s="332"/>
      <c r="B112" s="332"/>
      <c r="C112" s="332"/>
      <c r="D112" s="332"/>
      <c r="E112" s="332"/>
      <c r="F112" s="332"/>
      <c r="G112" s="332"/>
      <c r="H112" s="332"/>
      <c r="I112" s="332"/>
      <c r="J112" s="332"/>
      <c r="K112" s="332"/>
      <c r="L112" s="332"/>
      <c r="M112" s="332"/>
      <c r="N112" s="332"/>
      <c r="O112" s="338"/>
    </row>
    <row r="113" spans="1:15" ht="5.0999999999999996" customHeight="1" x14ac:dyDescent="0.2">
      <c r="A113" s="332"/>
      <c r="B113" s="332"/>
      <c r="C113" s="332"/>
      <c r="D113" s="332"/>
      <c r="E113" s="332"/>
      <c r="F113" s="332"/>
      <c r="G113" s="332"/>
      <c r="H113" s="332"/>
      <c r="I113" s="332"/>
      <c r="J113" s="332"/>
      <c r="K113" s="332"/>
      <c r="L113" s="332"/>
      <c r="M113" s="332"/>
      <c r="N113" s="332"/>
      <c r="O113" s="339"/>
    </row>
    <row r="114" spans="1:15" ht="5.0999999999999996" customHeight="1" x14ac:dyDescent="0.2">
      <c r="A114" s="323"/>
      <c r="B114" s="324"/>
      <c r="C114" s="324"/>
      <c r="D114" s="325"/>
      <c r="E114" s="323"/>
      <c r="F114" s="324"/>
      <c r="G114" s="324"/>
      <c r="H114" s="324"/>
      <c r="I114" s="324"/>
      <c r="J114" s="324"/>
      <c r="K114" s="324"/>
      <c r="L114" s="324"/>
      <c r="M114" s="324"/>
      <c r="N114" s="325"/>
      <c r="O114" s="337"/>
    </row>
    <row r="115" spans="1:15" ht="5.0999999999999996" customHeight="1" x14ac:dyDescent="0.2">
      <c r="A115" s="326"/>
      <c r="B115" s="327"/>
      <c r="C115" s="327"/>
      <c r="D115" s="328"/>
      <c r="E115" s="326"/>
      <c r="F115" s="327"/>
      <c r="G115" s="327"/>
      <c r="H115" s="327"/>
      <c r="I115" s="327"/>
      <c r="J115" s="327"/>
      <c r="K115" s="327"/>
      <c r="L115" s="327"/>
      <c r="M115" s="327"/>
      <c r="N115" s="328"/>
      <c r="O115" s="338"/>
    </row>
    <row r="116" spans="1:15" ht="5.0999999999999996" customHeight="1" x14ac:dyDescent="0.2">
      <c r="A116" s="326"/>
      <c r="B116" s="327"/>
      <c r="C116" s="327"/>
      <c r="D116" s="328"/>
      <c r="E116" s="326"/>
      <c r="F116" s="327"/>
      <c r="G116" s="327"/>
      <c r="H116" s="327"/>
      <c r="I116" s="327"/>
      <c r="J116" s="327"/>
      <c r="K116" s="327"/>
      <c r="L116" s="327"/>
      <c r="M116" s="327"/>
      <c r="N116" s="328"/>
      <c r="O116" s="338"/>
    </row>
    <row r="117" spans="1:15" ht="5.0999999999999996" customHeight="1" x14ac:dyDescent="0.2">
      <c r="A117" s="329"/>
      <c r="B117" s="330"/>
      <c r="C117" s="330"/>
      <c r="D117" s="331"/>
      <c r="E117" s="329"/>
      <c r="F117" s="330"/>
      <c r="G117" s="330"/>
      <c r="H117" s="330"/>
      <c r="I117" s="330"/>
      <c r="J117" s="330"/>
      <c r="K117" s="330"/>
      <c r="L117" s="330"/>
      <c r="M117" s="330"/>
      <c r="N117" s="331"/>
      <c r="O117" s="338"/>
    </row>
    <row r="118" spans="1:15" ht="5.0999999999999996" customHeight="1" x14ac:dyDescent="0.2">
      <c r="A118" s="332"/>
      <c r="B118" s="332"/>
      <c r="C118" s="332"/>
      <c r="D118" s="332"/>
      <c r="E118" s="333"/>
      <c r="F118" s="333"/>
      <c r="G118" s="333"/>
      <c r="H118" s="333"/>
      <c r="I118" s="333"/>
      <c r="J118" s="333"/>
      <c r="K118" s="333"/>
      <c r="L118" s="333"/>
      <c r="M118" s="333"/>
      <c r="N118" s="333"/>
      <c r="O118" s="338"/>
    </row>
    <row r="119" spans="1:15" ht="5.0999999999999996" customHeight="1" x14ac:dyDescent="0.2">
      <c r="A119" s="332"/>
      <c r="B119" s="332"/>
      <c r="C119" s="332"/>
      <c r="D119" s="332"/>
      <c r="E119" s="333"/>
      <c r="F119" s="333"/>
      <c r="G119" s="333"/>
      <c r="H119" s="333"/>
      <c r="I119" s="333"/>
      <c r="J119" s="333"/>
      <c r="K119" s="333"/>
      <c r="L119" s="333"/>
      <c r="M119" s="333"/>
      <c r="N119" s="333"/>
      <c r="O119" s="338"/>
    </row>
    <row r="120" spans="1:15" ht="5.0999999999999996" customHeight="1" x14ac:dyDescent="0.2">
      <c r="A120" s="332"/>
      <c r="B120" s="332"/>
      <c r="C120" s="332"/>
      <c r="D120" s="332"/>
      <c r="E120" s="333"/>
      <c r="F120" s="333"/>
      <c r="G120" s="333"/>
      <c r="H120" s="333"/>
      <c r="I120" s="333"/>
      <c r="J120" s="333"/>
      <c r="K120" s="333"/>
      <c r="L120" s="333"/>
      <c r="M120" s="333"/>
      <c r="N120" s="333"/>
      <c r="O120" s="338"/>
    </row>
    <row r="121" spans="1:15" ht="5.0999999999999996" customHeight="1" x14ac:dyDescent="0.2">
      <c r="A121" s="332"/>
      <c r="B121" s="332"/>
      <c r="C121" s="332"/>
      <c r="D121" s="332"/>
      <c r="E121" s="332"/>
      <c r="F121" s="332"/>
      <c r="G121" s="332"/>
      <c r="H121" s="332"/>
      <c r="I121" s="332"/>
      <c r="J121" s="332"/>
      <c r="K121" s="332"/>
      <c r="L121" s="332"/>
      <c r="M121" s="332"/>
      <c r="N121" s="332"/>
      <c r="O121" s="338"/>
    </row>
    <row r="122" spans="1:15" ht="5.0999999999999996" customHeight="1" x14ac:dyDescent="0.2">
      <c r="A122" s="332"/>
      <c r="B122" s="332"/>
      <c r="C122" s="332"/>
      <c r="D122" s="332"/>
      <c r="E122" s="332"/>
      <c r="F122" s="332"/>
      <c r="G122" s="332"/>
      <c r="H122" s="332"/>
      <c r="I122" s="332"/>
      <c r="J122" s="332"/>
      <c r="K122" s="332"/>
      <c r="L122" s="332"/>
      <c r="M122" s="332"/>
      <c r="N122" s="332"/>
      <c r="O122" s="338"/>
    </row>
    <row r="123" spans="1:15" ht="5.0999999999999996" customHeight="1" x14ac:dyDescent="0.2">
      <c r="A123" s="332"/>
      <c r="B123" s="332"/>
      <c r="C123" s="332"/>
      <c r="D123" s="332"/>
      <c r="E123" s="332"/>
      <c r="F123" s="332"/>
      <c r="G123" s="332"/>
      <c r="H123" s="332"/>
      <c r="I123" s="332"/>
      <c r="J123" s="332"/>
      <c r="K123" s="332"/>
      <c r="L123" s="332"/>
      <c r="M123" s="332"/>
      <c r="N123" s="332"/>
      <c r="O123" s="338"/>
    </row>
    <row r="124" spans="1:15" ht="5.0999999999999996" customHeight="1" x14ac:dyDescent="0.2">
      <c r="A124" s="332"/>
      <c r="B124" s="332"/>
      <c r="C124" s="332"/>
      <c r="D124" s="332"/>
      <c r="E124" s="332"/>
      <c r="F124" s="332"/>
      <c r="G124" s="332"/>
      <c r="H124" s="332"/>
      <c r="I124" s="332"/>
      <c r="J124" s="332"/>
      <c r="K124" s="332"/>
      <c r="L124" s="332"/>
      <c r="M124" s="332"/>
      <c r="N124" s="332"/>
      <c r="O124" s="339"/>
    </row>
    <row r="125" spans="1:15" ht="5.0999999999999996" customHeight="1" x14ac:dyDescent="0.2">
      <c r="A125" s="323"/>
      <c r="B125" s="324"/>
      <c r="C125" s="324"/>
      <c r="D125" s="325"/>
      <c r="E125" s="323"/>
      <c r="F125" s="324"/>
      <c r="G125" s="324"/>
      <c r="H125" s="324"/>
      <c r="I125" s="324"/>
      <c r="J125" s="324"/>
      <c r="K125" s="324"/>
      <c r="L125" s="324"/>
      <c r="M125" s="324"/>
      <c r="N125" s="325"/>
      <c r="O125" s="337"/>
    </row>
    <row r="126" spans="1:15" ht="5.0999999999999996" customHeight="1" x14ac:dyDescent="0.2">
      <c r="A126" s="326"/>
      <c r="B126" s="327"/>
      <c r="C126" s="327"/>
      <c r="D126" s="328"/>
      <c r="E126" s="326"/>
      <c r="F126" s="327"/>
      <c r="G126" s="327"/>
      <c r="H126" s="327"/>
      <c r="I126" s="327"/>
      <c r="J126" s="327"/>
      <c r="K126" s="327"/>
      <c r="L126" s="327"/>
      <c r="M126" s="327"/>
      <c r="N126" s="328"/>
      <c r="O126" s="340"/>
    </row>
    <row r="127" spans="1:15" ht="5.0999999999999996" customHeight="1" x14ac:dyDescent="0.2">
      <c r="A127" s="326"/>
      <c r="B127" s="327"/>
      <c r="C127" s="327"/>
      <c r="D127" s="328"/>
      <c r="E127" s="326"/>
      <c r="F127" s="327"/>
      <c r="G127" s="327"/>
      <c r="H127" s="327"/>
      <c r="I127" s="327"/>
      <c r="J127" s="327"/>
      <c r="K127" s="327"/>
      <c r="L127" s="327"/>
      <c r="M127" s="327"/>
      <c r="N127" s="328"/>
      <c r="O127" s="340"/>
    </row>
    <row r="128" spans="1:15" ht="5.0999999999999996" customHeight="1" x14ac:dyDescent="0.2">
      <c r="A128" s="329"/>
      <c r="B128" s="330"/>
      <c r="C128" s="330"/>
      <c r="D128" s="331"/>
      <c r="E128" s="329"/>
      <c r="F128" s="330"/>
      <c r="G128" s="330"/>
      <c r="H128" s="330"/>
      <c r="I128" s="330"/>
      <c r="J128" s="330"/>
      <c r="K128" s="330"/>
      <c r="L128" s="330"/>
      <c r="M128" s="330"/>
      <c r="N128" s="331"/>
      <c r="O128" s="340"/>
    </row>
    <row r="129" spans="1:15" ht="5.0999999999999996" customHeight="1" x14ac:dyDescent="0.2">
      <c r="A129" s="332"/>
      <c r="B129" s="332"/>
      <c r="C129" s="332"/>
      <c r="D129" s="332"/>
      <c r="E129" s="333"/>
      <c r="F129" s="333"/>
      <c r="G129" s="333"/>
      <c r="H129" s="333"/>
      <c r="I129" s="333"/>
      <c r="J129" s="333"/>
      <c r="K129" s="333"/>
      <c r="L129" s="333"/>
      <c r="M129" s="333"/>
      <c r="N129" s="333"/>
      <c r="O129" s="340"/>
    </row>
    <row r="130" spans="1:15" ht="5.0999999999999996" customHeight="1" x14ac:dyDescent="0.2">
      <c r="A130" s="332"/>
      <c r="B130" s="332"/>
      <c r="C130" s="332"/>
      <c r="D130" s="332"/>
      <c r="E130" s="333"/>
      <c r="F130" s="333"/>
      <c r="G130" s="333"/>
      <c r="H130" s="333"/>
      <c r="I130" s="333"/>
      <c r="J130" s="333"/>
      <c r="K130" s="333"/>
      <c r="L130" s="333"/>
      <c r="M130" s="333"/>
      <c r="N130" s="333"/>
      <c r="O130" s="340"/>
    </row>
    <row r="131" spans="1:15" ht="5.0999999999999996" customHeight="1" x14ac:dyDescent="0.2">
      <c r="A131" s="332"/>
      <c r="B131" s="332"/>
      <c r="C131" s="332"/>
      <c r="D131" s="332"/>
      <c r="E131" s="333"/>
      <c r="F131" s="333"/>
      <c r="G131" s="333"/>
      <c r="H131" s="333"/>
      <c r="I131" s="333"/>
      <c r="J131" s="333"/>
      <c r="K131" s="333"/>
      <c r="L131" s="333"/>
      <c r="M131" s="333"/>
      <c r="N131" s="333"/>
      <c r="O131" s="340"/>
    </row>
    <row r="132" spans="1:15" ht="5.0999999999999996" customHeight="1" x14ac:dyDescent="0.2">
      <c r="A132" s="332"/>
      <c r="B132" s="332"/>
      <c r="C132" s="332"/>
      <c r="D132" s="332"/>
      <c r="E132" s="332"/>
      <c r="F132" s="332"/>
      <c r="G132" s="332"/>
      <c r="H132" s="332"/>
      <c r="I132" s="332"/>
      <c r="J132" s="332"/>
      <c r="K132" s="332"/>
      <c r="L132" s="332"/>
      <c r="M132" s="332"/>
      <c r="N132" s="332"/>
      <c r="O132" s="340"/>
    </row>
    <row r="133" spans="1:15" ht="5.0999999999999996" customHeight="1" x14ac:dyDescent="0.2">
      <c r="A133" s="332"/>
      <c r="B133" s="332"/>
      <c r="C133" s="332"/>
      <c r="D133" s="332"/>
      <c r="E133" s="332"/>
      <c r="F133" s="332"/>
      <c r="G133" s="332"/>
      <c r="H133" s="332"/>
      <c r="I133" s="332"/>
      <c r="J133" s="332"/>
      <c r="K133" s="332"/>
      <c r="L133" s="332"/>
      <c r="M133" s="332"/>
      <c r="N133" s="332"/>
      <c r="O133" s="340"/>
    </row>
    <row r="134" spans="1:15" ht="5.0999999999999996" customHeight="1" x14ac:dyDescent="0.2">
      <c r="A134" s="332"/>
      <c r="B134" s="332"/>
      <c r="C134" s="332"/>
      <c r="D134" s="332"/>
      <c r="E134" s="332"/>
      <c r="F134" s="332"/>
      <c r="G134" s="332"/>
      <c r="H134" s="332"/>
      <c r="I134" s="332"/>
      <c r="J134" s="332"/>
      <c r="K134" s="332"/>
      <c r="L134" s="332"/>
      <c r="M134" s="332"/>
      <c r="N134" s="332"/>
      <c r="O134" s="340"/>
    </row>
    <row r="135" spans="1:15" ht="5.0999999999999996" customHeight="1" x14ac:dyDescent="0.2">
      <c r="A135" s="332"/>
      <c r="B135" s="332"/>
      <c r="C135" s="332"/>
      <c r="D135" s="332"/>
      <c r="E135" s="332"/>
      <c r="F135" s="332"/>
      <c r="G135" s="332"/>
      <c r="H135" s="332"/>
      <c r="I135" s="332"/>
      <c r="J135" s="332"/>
      <c r="K135" s="332"/>
      <c r="L135" s="332"/>
      <c r="M135" s="332"/>
      <c r="N135" s="332"/>
      <c r="O135" s="341"/>
    </row>
    <row r="136" spans="1:15" ht="5.0999999999999996" customHeight="1" x14ac:dyDescent="0.2">
      <c r="A136" s="323"/>
      <c r="B136" s="324"/>
      <c r="C136" s="324"/>
      <c r="D136" s="325"/>
      <c r="E136" s="323"/>
      <c r="F136" s="324"/>
      <c r="G136" s="324"/>
      <c r="H136" s="324"/>
      <c r="I136" s="324"/>
      <c r="J136" s="324"/>
      <c r="K136" s="324"/>
      <c r="L136" s="324"/>
      <c r="M136" s="324"/>
      <c r="N136" s="325"/>
      <c r="O136" s="337"/>
    </row>
    <row r="137" spans="1:15" ht="5.0999999999999996" customHeight="1" x14ac:dyDescent="0.2">
      <c r="A137" s="326"/>
      <c r="B137" s="327"/>
      <c r="C137" s="327"/>
      <c r="D137" s="328"/>
      <c r="E137" s="326"/>
      <c r="F137" s="327"/>
      <c r="G137" s="327"/>
      <c r="H137" s="327"/>
      <c r="I137" s="327"/>
      <c r="J137" s="327"/>
      <c r="K137" s="327"/>
      <c r="L137" s="327"/>
      <c r="M137" s="327"/>
      <c r="N137" s="328"/>
      <c r="O137" s="340"/>
    </row>
    <row r="138" spans="1:15" ht="5.0999999999999996" customHeight="1" x14ac:dyDescent="0.2">
      <c r="A138" s="326"/>
      <c r="B138" s="327"/>
      <c r="C138" s="327"/>
      <c r="D138" s="328"/>
      <c r="E138" s="326"/>
      <c r="F138" s="327"/>
      <c r="G138" s="327"/>
      <c r="H138" s="327"/>
      <c r="I138" s="327"/>
      <c r="J138" s="327"/>
      <c r="K138" s="327"/>
      <c r="L138" s="327"/>
      <c r="M138" s="327"/>
      <c r="N138" s="328"/>
      <c r="O138" s="340"/>
    </row>
    <row r="139" spans="1:15" ht="5.0999999999999996" customHeight="1" x14ac:dyDescent="0.2">
      <c r="A139" s="329"/>
      <c r="B139" s="330"/>
      <c r="C139" s="330"/>
      <c r="D139" s="331"/>
      <c r="E139" s="329"/>
      <c r="F139" s="330"/>
      <c r="G139" s="330"/>
      <c r="H139" s="330"/>
      <c r="I139" s="330"/>
      <c r="J139" s="330"/>
      <c r="K139" s="330"/>
      <c r="L139" s="330"/>
      <c r="M139" s="330"/>
      <c r="N139" s="331"/>
      <c r="O139" s="340"/>
    </row>
    <row r="140" spans="1:15" ht="5.0999999999999996" customHeight="1" x14ac:dyDescent="0.2">
      <c r="A140" s="332"/>
      <c r="B140" s="332"/>
      <c r="C140" s="332"/>
      <c r="D140" s="332"/>
      <c r="E140" s="333"/>
      <c r="F140" s="333"/>
      <c r="G140" s="333"/>
      <c r="H140" s="333"/>
      <c r="I140" s="333"/>
      <c r="J140" s="333"/>
      <c r="K140" s="333"/>
      <c r="L140" s="333"/>
      <c r="M140" s="333"/>
      <c r="N140" s="333"/>
      <c r="O140" s="340"/>
    </row>
    <row r="141" spans="1:15" ht="5.0999999999999996" customHeight="1" x14ac:dyDescent="0.2">
      <c r="A141" s="332"/>
      <c r="B141" s="332"/>
      <c r="C141" s="332"/>
      <c r="D141" s="332"/>
      <c r="E141" s="333"/>
      <c r="F141" s="333"/>
      <c r="G141" s="333"/>
      <c r="H141" s="333"/>
      <c r="I141" s="333"/>
      <c r="J141" s="333"/>
      <c r="K141" s="333"/>
      <c r="L141" s="333"/>
      <c r="M141" s="333"/>
      <c r="N141" s="333"/>
      <c r="O141" s="340"/>
    </row>
    <row r="142" spans="1:15" ht="5.0999999999999996" customHeight="1" x14ac:dyDescent="0.2">
      <c r="A142" s="332"/>
      <c r="B142" s="332"/>
      <c r="C142" s="332"/>
      <c r="D142" s="332"/>
      <c r="E142" s="332"/>
      <c r="F142" s="332"/>
      <c r="G142" s="332"/>
      <c r="H142" s="332"/>
      <c r="I142" s="332"/>
      <c r="J142" s="332"/>
      <c r="K142" s="332"/>
      <c r="L142" s="332"/>
      <c r="M142" s="332"/>
      <c r="N142" s="332"/>
      <c r="O142" s="340"/>
    </row>
    <row r="143" spans="1:15" ht="5.0999999999999996" customHeight="1" x14ac:dyDescent="0.2">
      <c r="A143" s="332"/>
      <c r="B143" s="332"/>
      <c r="C143" s="332"/>
      <c r="D143" s="332"/>
      <c r="E143" s="332"/>
      <c r="F143" s="332"/>
      <c r="G143" s="332"/>
      <c r="H143" s="332"/>
      <c r="I143" s="332"/>
      <c r="J143" s="332"/>
      <c r="K143" s="332"/>
      <c r="L143" s="332"/>
      <c r="M143" s="332"/>
      <c r="N143" s="332"/>
      <c r="O143" s="340"/>
    </row>
    <row r="144" spans="1:15" ht="5.0999999999999996" customHeight="1" x14ac:dyDescent="0.2">
      <c r="A144" s="332"/>
      <c r="B144" s="332"/>
      <c r="C144" s="332"/>
      <c r="D144" s="332"/>
      <c r="E144" s="332"/>
      <c r="F144" s="332"/>
      <c r="G144" s="332"/>
      <c r="H144" s="332"/>
      <c r="I144" s="332"/>
      <c r="J144" s="332"/>
      <c r="K144" s="332"/>
      <c r="L144" s="332"/>
      <c r="M144" s="332"/>
      <c r="N144" s="332"/>
      <c r="O144" s="340"/>
    </row>
    <row r="145" spans="1:15" ht="5.0999999999999996" customHeight="1" x14ac:dyDescent="0.2">
      <c r="A145" s="332"/>
      <c r="B145" s="332"/>
      <c r="C145" s="332"/>
      <c r="D145" s="332"/>
      <c r="E145" s="332"/>
      <c r="F145" s="332"/>
      <c r="G145" s="332"/>
      <c r="H145" s="332"/>
      <c r="I145" s="332"/>
      <c r="J145" s="332"/>
      <c r="K145" s="332"/>
      <c r="L145" s="332"/>
      <c r="M145" s="332"/>
      <c r="N145" s="332"/>
      <c r="O145" s="340"/>
    </row>
    <row r="146" spans="1:15" ht="5.0999999999999996" customHeight="1" x14ac:dyDescent="0.2">
      <c r="A146" s="332"/>
      <c r="B146" s="332"/>
      <c r="C146" s="332"/>
      <c r="D146" s="332"/>
      <c r="E146" s="332"/>
      <c r="F146" s="332"/>
      <c r="G146" s="332"/>
      <c r="H146" s="332"/>
      <c r="I146" s="332"/>
      <c r="J146" s="332"/>
      <c r="K146" s="332"/>
      <c r="L146" s="332"/>
      <c r="M146" s="332"/>
      <c r="N146" s="332"/>
      <c r="O146" s="341"/>
    </row>
    <row r="147" spans="1:15" ht="5.0999999999999996" customHeight="1" x14ac:dyDescent="0.2">
      <c r="A147" s="323"/>
      <c r="B147" s="324"/>
      <c r="C147" s="324"/>
      <c r="D147" s="325"/>
      <c r="E147" s="323"/>
      <c r="F147" s="324"/>
      <c r="G147" s="324"/>
      <c r="H147" s="324"/>
      <c r="I147" s="324"/>
      <c r="J147" s="324"/>
      <c r="K147" s="324"/>
      <c r="L147" s="324"/>
      <c r="M147" s="324"/>
      <c r="N147" s="325"/>
      <c r="O147" s="337"/>
    </row>
    <row r="148" spans="1:15" ht="5.0999999999999996" customHeight="1" x14ac:dyDescent="0.2">
      <c r="A148" s="326"/>
      <c r="B148" s="327"/>
      <c r="C148" s="327"/>
      <c r="D148" s="328"/>
      <c r="E148" s="326"/>
      <c r="F148" s="327"/>
      <c r="G148" s="327"/>
      <c r="H148" s="327"/>
      <c r="I148" s="327"/>
      <c r="J148" s="327"/>
      <c r="K148" s="327"/>
      <c r="L148" s="327"/>
      <c r="M148" s="327"/>
      <c r="N148" s="328"/>
      <c r="O148" s="340"/>
    </row>
    <row r="149" spans="1:15" ht="5.0999999999999996" customHeight="1" x14ac:dyDescent="0.2">
      <c r="A149" s="326"/>
      <c r="B149" s="327"/>
      <c r="C149" s="327"/>
      <c r="D149" s="328"/>
      <c r="E149" s="326"/>
      <c r="F149" s="327"/>
      <c r="G149" s="327"/>
      <c r="H149" s="327"/>
      <c r="I149" s="327"/>
      <c r="J149" s="327"/>
      <c r="K149" s="327"/>
      <c r="L149" s="327"/>
      <c r="M149" s="327"/>
      <c r="N149" s="328"/>
      <c r="O149" s="340"/>
    </row>
    <row r="150" spans="1:15" ht="5.0999999999999996" customHeight="1" x14ac:dyDescent="0.2">
      <c r="A150" s="329"/>
      <c r="B150" s="330"/>
      <c r="C150" s="330"/>
      <c r="D150" s="331"/>
      <c r="E150" s="329"/>
      <c r="F150" s="330"/>
      <c r="G150" s="330"/>
      <c r="H150" s="330"/>
      <c r="I150" s="330"/>
      <c r="J150" s="330"/>
      <c r="K150" s="330"/>
      <c r="L150" s="330"/>
      <c r="M150" s="330"/>
      <c r="N150" s="331"/>
      <c r="O150" s="340"/>
    </row>
    <row r="151" spans="1:15" ht="5.0999999999999996" customHeight="1" x14ac:dyDescent="0.2">
      <c r="A151" s="332"/>
      <c r="B151" s="332"/>
      <c r="C151" s="332"/>
      <c r="D151" s="332"/>
      <c r="E151" s="333"/>
      <c r="F151" s="333"/>
      <c r="G151" s="333"/>
      <c r="H151" s="333"/>
      <c r="I151" s="333"/>
      <c r="J151" s="333"/>
      <c r="K151" s="333"/>
      <c r="L151" s="333"/>
      <c r="M151" s="333"/>
      <c r="N151" s="333"/>
      <c r="O151" s="340"/>
    </row>
    <row r="152" spans="1:15" ht="5.0999999999999996" customHeight="1" x14ac:dyDescent="0.2">
      <c r="A152" s="332"/>
      <c r="B152" s="332"/>
      <c r="C152" s="332"/>
      <c r="D152" s="332"/>
      <c r="E152" s="333"/>
      <c r="F152" s="333"/>
      <c r="G152" s="333"/>
      <c r="H152" s="333"/>
      <c r="I152" s="333"/>
      <c r="J152" s="333"/>
      <c r="K152" s="333"/>
      <c r="L152" s="333"/>
      <c r="M152" s="333"/>
      <c r="N152" s="333"/>
      <c r="O152" s="340"/>
    </row>
    <row r="153" spans="1:15" ht="5.0999999999999996" customHeight="1" x14ac:dyDescent="0.2">
      <c r="A153" s="332"/>
      <c r="B153" s="332"/>
      <c r="C153" s="332"/>
      <c r="D153" s="332"/>
      <c r="E153" s="332"/>
      <c r="F153" s="332"/>
      <c r="G153" s="332"/>
      <c r="H153" s="332"/>
      <c r="I153" s="332"/>
      <c r="J153" s="332"/>
      <c r="K153" s="332"/>
      <c r="L153" s="332"/>
      <c r="M153" s="332"/>
      <c r="N153" s="332"/>
      <c r="O153" s="340"/>
    </row>
    <row r="154" spans="1:15" ht="5.0999999999999996" customHeight="1" x14ac:dyDescent="0.2">
      <c r="A154" s="332"/>
      <c r="B154" s="332"/>
      <c r="C154" s="332"/>
      <c r="D154" s="332"/>
      <c r="E154" s="332"/>
      <c r="F154" s="332"/>
      <c r="G154" s="332"/>
      <c r="H154" s="332"/>
      <c r="I154" s="332"/>
      <c r="J154" s="332"/>
      <c r="K154" s="332"/>
      <c r="L154" s="332"/>
      <c r="M154" s="332"/>
      <c r="N154" s="332"/>
      <c r="O154" s="340"/>
    </row>
    <row r="155" spans="1:15" ht="5.0999999999999996" customHeight="1" x14ac:dyDescent="0.2">
      <c r="A155" s="332"/>
      <c r="B155" s="332"/>
      <c r="C155" s="332"/>
      <c r="D155" s="332"/>
      <c r="E155" s="332"/>
      <c r="F155" s="332"/>
      <c r="G155" s="332"/>
      <c r="H155" s="332"/>
      <c r="I155" s="332"/>
      <c r="J155" s="332"/>
      <c r="K155" s="332"/>
      <c r="L155" s="332"/>
      <c r="M155" s="332"/>
      <c r="N155" s="332"/>
      <c r="O155" s="340"/>
    </row>
    <row r="156" spans="1:15" ht="5.0999999999999996" customHeight="1" x14ac:dyDescent="0.2">
      <c r="A156" s="332"/>
      <c r="B156" s="332"/>
      <c r="C156" s="332"/>
      <c r="D156" s="332"/>
      <c r="E156" s="332"/>
      <c r="F156" s="332"/>
      <c r="G156" s="332"/>
      <c r="H156" s="332"/>
      <c r="I156" s="332"/>
      <c r="J156" s="332"/>
      <c r="K156" s="332"/>
      <c r="L156" s="332"/>
      <c r="M156" s="332"/>
      <c r="N156" s="332"/>
      <c r="O156" s="340"/>
    </row>
    <row r="157" spans="1:15" ht="5.0999999999999996" customHeight="1" x14ac:dyDescent="0.2">
      <c r="A157" s="332"/>
      <c r="B157" s="332"/>
      <c r="C157" s="332"/>
      <c r="D157" s="332"/>
      <c r="E157" s="332"/>
      <c r="F157" s="332"/>
      <c r="G157" s="332"/>
      <c r="H157" s="332"/>
      <c r="I157" s="332"/>
      <c r="J157" s="332"/>
      <c r="K157" s="332"/>
      <c r="L157" s="332"/>
      <c r="M157" s="332"/>
      <c r="N157" s="332"/>
      <c r="O157" s="341"/>
    </row>
    <row r="158" spans="1:15" ht="5.0999999999999996" customHeight="1" x14ac:dyDescent="0.2">
      <c r="A158" s="323"/>
      <c r="B158" s="324"/>
      <c r="C158" s="324"/>
      <c r="D158" s="325"/>
      <c r="E158" s="323"/>
      <c r="F158" s="324"/>
      <c r="G158" s="324"/>
      <c r="H158" s="324"/>
      <c r="I158" s="324"/>
      <c r="J158" s="324"/>
      <c r="K158" s="324"/>
      <c r="L158" s="324"/>
      <c r="M158" s="324"/>
      <c r="N158" s="325"/>
      <c r="O158" s="337"/>
    </row>
    <row r="159" spans="1:15" ht="5.0999999999999996" customHeight="1" x14ac:dyDescent="0.2">
      <c r="A159" s="326"/>
      <c r="B159" s="327"/>
      <c r="C159" s="327"/>
      <c r="D159" s="328"/>
      <c r="E159" s="326"/>
      <c r="F159" s="327"/>
      <c r="G159" s="327"/>
      <c r="H159" s="327"/>
      <c r="I159" s="327"/>
      <c r="J159" s="327"/>
      <c r="K159" s="327"/>
      <c r="L159" s="327"/>
      <c r="M159" s="327"/>
      <c r="N159" s="328"/>
      <c r="O159" s="340"/>
    </row>
    <row r="160" spans="1:15" ht="5.0999999999999996" customHeight="1" x14ac:dyDescent="0.2">
      <c r="A160" s="326"/>
      <c r="B160" s="327"/>
      <c r="C160" s="327"/>
      <c r="D160" s="328"/>
      <c r="E160" s="326"/>
      <c r="F160" s="327"/>
      <c r="G160" s="327"/>
      <c r="H160" s="327"/>
      <c r="I160" s="327"/>
      <c r="J160" s="327"/>
      <c r="K160" s="327"/>
      <c r="L160" s="327"/>
      <c r="M160" s="327"/>
      <c r="N160" s="328"/>
      <c r="O160" s="340"/>
    </row>
    <row r="161" spans="1:15" ht="5.0999999999999996" customHeight="1" x14ac:dyDescent="0.2">
      <c r="A161" s="329"/>
      <c r="B161" s="330"/>
      <c r="C161" s="330"/>
      <c r="D161" s="331"/>
      <c r="E161" s="329"/>
      <c r="F161" s="330"/>
      <c r="G161" s="330"/>
      <c r="H161" s="330"/>
      <c r="I161" s="330"/>
      <c r="J161" s="330"/>
      <c r="K161" s="330"/>
      <c r="L161" s="330"/>
      <c r="M161" s="330"/>
      <c r="N161" s="331"/>
      <c r="O161" s="340"/>
    </row>
    <row r="162" spans="1:15" ht="5.0999999999999996" customHeight="1" x14ac:dyDescent="0.2">
      <c r="A162" s="332"/>
      <c r="B162" s="332"/>
      <c r="C162" s="332"/>
      <c r="D162" s="332"/>
      <c r="E162" s="333"/>
      <c r="F162" s="333"/>
      <c r="G162" s="333"/>
      <c r="H162" s="333"/>
      <c r="I162" s="333"/>
      <c r="J162" s="333"/>
      <c r="K162" s="333"/>
      <c r="L162" s="333"/>
      <c r="M162" s="333"/>
      <c r="N162" s="333"/>
      <c r="O162" s="340"/>
    </row>
    <row r="163" spans="1:15" ht="5.0999999999999996" customHeight="1" x14ac:dyDescent="0.2">
      <c r="A163" s="332"/>
      <c r="B163" s="332"/>
      <c r="C163" s="332"/>
      <c r="D163" s="332"/>
      <c r="E163" s="333"/>
      <c r="F163" s="333"/>
      <c r="G163" s="333"/>
      <c r="H163" s="333"/>
      <c r="I163" s="333"/>
      <c r="J163" s="333"/>
      <c r="K163" s="333"/>
      <c r="L163" s="333"/>
      <c r="M163" s="333"/>
      <c r="N163" s="333"/>
      <c r="O163" s="340"/>
    </row>
    <row r="164" spans="1:15" ht="5.0999999999999996" customHeight="1" x14ac:dyDescent="0.2">
      <c r="A164" s="332"/>
      <c r="B164" s="332"/>
      <c r="C164" s="332"/>
      <c r="D164" s="332"/>
      <c r="E164" s="332"/>
      <c r="F164" s="332"/>
      <c r="G164" s="332"/>
      <c r="H164" s="332"/>
      <c r="I164" s="332"/>
      <c r="J164" s="332"/>
      <c r="K164" s="332"/>
      <c r="L164" s="332"/>
      <c r="M164" s="332"/>
      <c r="N164" s="332"/>
      <c r="O164" s="340"/>
    </row>
    <row r="165" spans="1:15" ht="5.0999999999999996" customHeight="1" x14ac:dyDescent="0.2">
      <c r="A165" s="332"/>
      <c r="B165" s="332"/>
      <c r="C165" s="332"/>
      <c r="D165" s="332"/>
      <c r="E165" s="332"/>
      <c r="F165" s="332"/>
      <c r="G165" s="332"/>
      <c r="H165" s="332"/>
      <c r="I165" s="332"/>
      <c r="J165" s="332"/>
      <c r="K165" s="332"/>
      <c r="L165" s="332"/>
      <c r="M165" s="332"/>
      <c r="N165" s="332"/>
      <c r="O165" s="340"/>
    </row>
    <row r="166" spans="1:15" ht="5.0999999999999996" customHeight="1" x14ac:dyDescent="0.2">
      <c r="A166" s="332"/>
      <c r="B166" s="332"/>
      <c r="C166" s="332"/>
      <c r="D166" s="332"/>
      <c r="E166" s="332"/>
      <c r="F166" s="332"/>
      <c r="G166" s="332"/>
      <c r="H166" s="332"/>
      <c r="I166" s="332"/>
      <c r="J166" s="332"/>
      <c r="K166" s="332"/>
      <c r="L166" s="332"/>
      <c r="M166" s="332"/>
      <c r="N166" s="332"/>
      <c r="O166" s="340"/>
    </row>
    <row r="167" spans="1:15" ht="5.0999999999999996" customHeight="1" x14ac:dyDescent="0.2">
      <c r="A167" s="332"/>
      <c r="B167" s="332"/>
      <c r="C167" s="332"/>
      <c r="D167" s="332"/>
      <c r="E167" s="332"/>
      <c r="F167" s="332"/>
      <c r="G167" s="332"/>
      <c r="H167" s="332"/>
      <c r="I167" s="332"/>
      <c r="J167" s="332"/>
      <c r="K167" s="332"/>
      <c r="L167" s="332"/>
      <c r="M167" s="332"/>
      <c r="N167" s="332"/>
      <c r="O167" s="340"/>
    </row>
    <row r="168" spans="1:15" ht="5.0999999999999996" customHeight="1" x14ac:dyDescent="0.2">
      <c r="A168" s="332"/>
      <c r="B168" s="332"/>
      <c r="C168" s="332"/>
      <c r="D168" s="332"/>
      <c r="E168" s="332"/>
      <c r="F168" s="332"/>
      <c r="G168" s="332"/>
      <c r="H168" s="332"/>
      <c r="I168" s="332"/>
      <c r="J168" s="332"/>
      <c r="K168" s="332"/>
      <c r="L168" s="332"/>
      <c r="M168" s="332"/>
      <c r="N168" s="332"/>
      <c r="O168" s="341"/>
    </row>
    <row r="169" spans="1:15" ht="5.0999999999999996" customHeight="1" x14ac:dyDescent="0.2">
      <c r="A169" s="323"/>
      <c r="B169" s="324"/>
      <c r="C169" s="324"/>
      <c r="D169" s="325"/>
      <c r="E169" s="323"/>
      <c r="F169" s="324"/>
      <c r="G169" s="324"/>
      <c r="H169" s="324"/>
      <c r="I169" s="324"/>
      <c r="J169" s="324"/>
      <c r="K169" s="324"/>
      <c r="L169" s="324"/>
      <c r="M169" s="324"/>
      <c r="N169" s="325"/>
      <c r="O169" s="337"/>
    </row>
    <row r="170" spans="1:15" ht="5.0999999999999996" customHeight="1" x14ac:dyDescent="0.2">
      <c r="A170" s="326"/>
      <c r="B170" s="327"/>
      <c r="C170" s="327"/>
      <c r="D170" s="328"/>
      <c r="E170" s="326"/>
      <c r="F170" s="327"/>
      <c r="G170" s="327"/>
      <c r="H170" s="327"/>
      <c r="I170" s="327"/>
      <c r="J170" s="327"/>
      <c r="K170" s="327"/>
      <c r="L170" s="327"/>
      <c r="M170" s="327"/>
      <c r="N170" s="328"/>
      <c r="O170" s="340"/>
    </row>
    <row r="171" spans="1:15" ht="5.0999999999999996" customHeight="1" x14ac:dyDescent="0.2">
      <c r="A171" s="326"/>
      <c r="B171" s="327"/>
      <c r="C171" s="327"/>
      <c r="D171" s="328"/>
      <c r="E171" s="326"/>
      <c r="F171" s="327"/>
      <c r="G171" s="327"/>
      <c r="H171" s="327"/>
      <c r="I171" s="327"/>
      <c r="J171" s="327"/>
      <c r="K171" s="327"/>
      <c r="L171" s="327"/>
      <c r="M171" s="327"/>
      <c r="N171" s="328"/>
      <c r="O171" s="340"/>
    </row>
    <row r="172" spans="1:15" ht="5.0999999999999996" customHeight="1" x14ac:dyDescent="0.2">
      <c r="A172" s="329"/>
      <c r="B172" s="330"/>
      <c r="C172" s="330"/>
      <c r="D172" s="331"/>
      <c r="E172" s="329"/>
      <c r="F172" s="330"/>
      <c r="G172" s="330"/>
      <c r="H172" s="330"/>
      <c r="I172" s="330"/>
      <c r="J172" s="330"/>
      <c r="K172" s="330"/>
      <c r="L172" s="330"/>
      <c r="M172" s="330"/>
      <c r="N172" s="331"/>
      <c r="O172" s="340"/>
    </row>
    <row r="173" spans="1:15" ht="5.0999999999999996" customHeight="1" x14ac:dyDescent="0.2">
      <c r="A173" s="332"/>
      <c r="B173" s="332"/>
      <c r="C173" s="332"/>
      <c r="D173" s="332"/>
      <c r="E173" s="333"/>
      <c r="F173" s="333"/>
      <c r="G173" s="333"/>
      <c r="H173" s="333"/>
      <c r="I173" s="333"/>
      <c r="J173" s="333"/>
      <c r="K173" s="333"/>
      <c r="L173" s="333"/>
      <c r="M173" s="333"/>
      <c r="N173" s="333"/>
      <c r="O173" s="340"/>
    </row>
    <row r="174" spans="1:15" ht="5.0999999999999996" customHeight="1" x14ac:dyDescent="0.2">
      <c r="A174" s="332"/>
      <c r="B174" s="332"/>
      <c r="C174" s="332"/>
      <c r="D174" s="332"/>
      <c r="E174" s="333"/>
      <c r="F174" s="333"/>
      <c r="G174" s="333"/>
      <c r="H174" s="333"/>
      <c r="I174" s="333"/>
      <c r="J174" s="333"/>
      <c r="K174" s="333"/>
      <c r="L174" s="333"/>
      <c r="M174" s="333"/>
      <c r="N174" s="333"/>
      <c r="O174" s="340"/>
    </row>
    <row r="175" spans="1:15" ht="5.0999999999999996" customHeight="1" x14ac:dyDescent="0.2">
      <c r="A175" s="332"/>
      <c r="B175" s="332"/>
      <c r="C175" s="332"/>
      <c r="D175" s="332"/>
      <c r="E175" s="332"/>
      <c r="F175" s="332"/>
      <c r="G175" s="332"/>
      <c r="H175" s="332"/>
      <c r="I175" s="332"/>
      <c r="J175" s="332"/>
      <c r="K175" s="332"/>
      <c r="L175" s="332"/>
      <c r="M175" s="332"/>
      <c r="N175" s="332"/>
      <c r="O175" s="340"/>
    </row>
    <row r="176" spans="1:15" ht="5.0999999999999996" customHeight="1" x14ac:dyDescent="0.2">
      <c r="A176" s="332"/>
      <c r="B176" s="332"/>
      <c r="C176" s="332"/>
      <c r="D176" s="332"/>
      <c r="E176" s="332"/>
      <c r="F176" s="332"/>
      <c r="G176" s="332"/>
      <c r="H176" s="332"/>
      <c r="I176" s="332"/>
      <c r="J176" s="332"/>
      <c r="K176" s="332"/>
      <c r="L176" s="332"/>
      <c r="M176" s="332"/>
      <c r="N176" s="332"/>
      <c r="O176" s="340"/>
    </row>
    <row r="177" spans="1:15" ht="5.0999999999999996" customHeight="1" x14ac:dyDescent="0.2">
      <c r="A177" s="332"/>
      <c r="B177" s="332"/>
      <c r="C177" s="332"/>
      <c r="D177" s="332"/>
      <c r="E177" s="332"/>
      <c r="F177" s="332"/>
      <c r="G177" s="332"/>
      <c r="H177" s="332"/>
      <c r="I177" s="332"/>
      <c r="J177" s="332"/>
      <c r="K177" s="332"/>
      <c r="L177" s="332"/>
      <c r="M177" s="332"/>
      <c r="N177" s="332"/>
      <c r="O177" s="340"/>
    </row>
    <row r="178" spans="1:15" ht="5.0999999999999996" customHeight="1" x14ac:dyDescent="0.2">
      <c r="A178" s="332"/>
      <c r="B178" s="332"/>
      <c r="C178" s="332"/>
      <c r="D178" s="332"/>
      <c r="E178" s="332"/>
      <c r="F178" s="332"/>
      <c r="G178" s="332"/>
      <c r="H178" s="332"/>
      <c r="I178" s="332"/>
      <c r="J178" s="332"/>
      <c r="K178" s="332"/>
      <c r="L178" s="332"/>
      <c r="M178" s="332"/>
      <c r="N178" s="332"/>
      <c r="O178" s="340"/>
    </row>
    <row r="179" spans="1:15" ht="5.0999999999999996" customHeight="1" x14ac:dyDescent="0.2">
      <c r="A179" s="332"/>
      <c r="B179" s="332"/>
      <c r="C179" s="332"/>
      <c r="D179" s="332"/>
      <c r="E179" s="332"/>
      <c r="F179" s="332"/>
      <c r="G179" s="332"/>
      <c r="H179" s="332"/>
      <c r="I179" s="332"/>
      <c r="J179" s="332"/>
      <c r="K179" s="332"/>
      <c r="L179" s="332"/>
      <c r="M179" s="332"/>
      <c r="N179" s="332"/>
      <c r="O179" s="341"/>
    </row>
    <row r="180" spans="1:15" ht="5.0999999999999996" customHeight="1" x14ac:dyDescent="0.2">
      <c r="A180" s="323"/>
      <c r="B180" s="324"/>
      <c r="C180" s="324"/>
      <c r="D180" s="325"/>
      <c r="E180" s="323"/>
      <c r="F180" s="324"/>
      <c r="G180" s="324"/>
      <c r="H180" s="324"/>
      <c r="I180" s="324"/>
      <c r="J180" s="324"/>
      <c r="K180" s="324"/>
      <c r="L180" s="324"/>
      <c r="M180" s="324"/>
      <c r="N180" s="325"/>
      <c r="O180" s="337"/>
    </row>
    <row r="181" spans="1:15" ht="5.0999999999999996" customHeight="1" x14ac:dyDescent="0.2">
      <c r="A181" s="326"/>
      <c r="B181" s="327"/>
      <c r="C181" s="327"/>
      <c r="D181" s="328"/>
      <c r="E181" s="326"/>
      <c r="F181" s="327"/>
      <c r="G181" s="327"/>
      <c r="H181" s="327"/>
      <c r="I181" s="327"/>
      <c r="J181" s="327"/>
      <c r="K181" s="327"/>
      <c r="L181" s="327"/>
      <c r="M181" s="327"/>
      <c r="N181" s="328"/>
      <c r="O181" s="340"/>
    </row>
    <row r="182" spans="1:15" ht="5.0999999999999996" customHeight="1" x14ac:dyDescent="0.2">
      <c r="A182" s="326"/>
      <c r="B182" s="327"/>
      <c r="C182" s="327"/>
      <c r="D182" s="328"/>
      <c r="E182" s="326"/>
      <c r="F182" s="327"/>
      <c r="G182" s="327"/>
      <c r="H182" s="327"/>
      <c r="I182" s="327"/>
      <c r="J182" s="327"/>
      <c r="K182" s="327"/>
      <c r="L182" s="327"/>
      <c r="M182" s="327"/>
      <c r="N182" s="328"/>
      <c r="O182" s="340"/>
    </row>
    <row r="183" spans="1:15" ht="5.0999999999999996" customHeight="1" x14ac:dyDescent="0.2">
      <c r="A183" s="329"/>
      <c r="B183" s="330"/>
      <c r="C183" s="330"/>
      <c r="D183" s="331"/>
      <c r="E183" s="329"/>
      <c r="F183" s="330"/>
      <c r="G183" s="330"/>
      <c r="H183" s="330"/>
      <c r="I183" s="330"/>
      <c r="J183" s="330"/>
      <c r="K183" s="330"/>
      <c r="L183" s="330"/>
      <c r="M183" s="330"/>
      <c r="N183" s="331"/>
      <c r="O183" s="340"/>
    </row>
    <row r="184" spans="1:15" ht="5.0999999999999996" customHeight="1" x14ac:dyDescent="0.2">
      <c r="A184" s="332"/>
      <c r="B184" s="332"/>
      <c r="C184" s="332"/>
      <c r="D184" s="332"/>
      <c r="E184" s="333"/>
      <c r="F184" s="333"/>
      <c r="G184" s="333"/>
      <c r="H184" s="333"/>
      <c r="I184" s="333"/>
      <c r="J184" s="333"/>
      <c r="K184" s="333"/>
      <c r="L184" s="333"/>
      <c r="M184" s="333"/>
      <c r="N184" s="333"/>
      <c r="O184" s="340"/>
    </row>
    <row r="185" spans="1:15" ht="5.0999999999999996" customHeight="1" x14ac:dyDescent="0.2">
      <c r="A185" s="332"/>
      <c r="B185" s="332"/>
      <c r="C185" s="332"/>
      <c r="D185" s="332"/>
      <c r="E185" s="333"/>
      <c r="F185" s="333"/>
      <c r="G185" s="333"/>
      <c r="H185" s="333"/>
      <c r="I185" s="333"/>
      <c r="J185" s="333"/>
      <c r="K185" s="333"/>
      <c r="L185" s="333"/>
      <c r="M185" s="333"/>
      <c r="N185" s="333"/>
      <c r="O185" s="340"/>
    </row>
    <row r="186" spans="1:15" ht="5.0999999999999996" customHeight="1" x14ac:dyDescent="0.2">
      <c r="A186" s="332"/>
      <c r="B186" s="332"/>
      <c r="C186" s="332"/>
      <c r="D186" s="332"/>
      <c r="E186" s="333"/>
      <c r="F186" s="333"/>
      <c r="G186" s="333"/>
      <c r="H186" s="333"/>
      <c r="I186" s="333"/>
      <c r="J186" s="333"/>
      <c r="K186" s="333"/>
      <c r="L186" s="333"/>
      <c r="M186" s="333"/>
      <c r="N186" s="333"/>
      <c r="O186" s="340"/>
    </row>
    <row r="187" spans="1:15" ht="5.0999999999999996" customHeight="1" x14ac:dyDescent="0.2">
      <c r="A187" s="332"/>
      <c r="B187" s="332"/>
      <c r="C187" s="332"/>
      <c r="D187" s="332"/>
      <c r="E187" s="333"/>
      <c r="F187" s="333"/>
      <c r="G187" s="333"/>
      <c r="H187" s="333"/>
      <c r="I187" s="333"/>
      <c r="J187" s="333"/>
      <c r="K187" s="333"/>
      <c r="L187" s="333"/>
      <c r="M187" s="333"/>
      <c r="N187" s="333"/>
      <c r="O187" s="340"/>
    </row>
    <row r="188" spans="1:15" ht="5.0999999999999996" customHeight="1" x14ac:dyDescent="0.2">
      <c r="A188" s="332"/>
      <c r="B188" s="332"/>
      <c r="C188" s="332"/>
      <c r="D188" s="332"/>
      <c r="E188" s="333"/>
      <c r="F188" s="333"/>
      <c r="G188" s="333"/>
      <c r="H188" s="333"/>
      <c r="I188" s="333"/>
      <c r="J188" s="333"/>
      <c r="K188" s="333"/>
      <c r="L188" s="333"/>
      <c r="M188" s="333"/>
      <c r="N188" s="333"/>
      <c r="O188" s="340"/>
    </row>
    <row r="189" spans="1:15" ht="5.0999999999999996" customHeight="1" x14ac:dyDescent="0.2">
      <c r="A189" s="332"/>
      <c r="B189" s="332"/>
      <c r="C189" s="332"/>
      <c r="D189" s="332"/>
      <c r="E189" s="332"/>
      <c r="F189" s="332"/>
      <c r="G189" s="332"/>
      <c r="H189" s="332"/>
      <c r="I189" s="332"/>
      <c r="J189" s="332"/>
      <c r="K189" s="332"/>
      <c r="L189" s="332"/>
      <c r="M189" s="332"/>
      <c r="N189" s="332"/>
      <c r="O189" s="340"/>
    </row>
    <row r="190" spans="1:15" ht="5.0999999999999996" customHeight="1" x14ac:dyDescent="0.2">
      <c r="A190" s="332"/>
      <c r="B190" s="332"/>
      <c r="C190" s="332"/>
      <c r="D190" s="332"/>
      <c r="E190" s="332"/>
      <c r="F190" s="332"/>
      <c r="G190" s="332"/>
      <c r="H190" s="332"/>
      <c r="I190" s="332"/>
      <c r="J190" s="332"/>
      <c r="K190" s="332"/>
      <c r="L190" s="332"/>
      <c r="M190" s="332"/>
      <c r="N190" s="332"/>
      <c r="O190" s="341"/>
    </row>
  </sheetData>
  <sheetProtection algorithmName="SHA-512" hashValue="cJm+5ZjUCJc3jrI+Hzdopzat6p61FmnBNCblwoUMU9GDli4hSqxEwkNW42uW9KeJatzbBu7HAgyZT/il0Zr/OA==" saltValue="OmfY7BpVB5i0KmDhwIA5Eg==" spinCount="100000" sheet="1" objects="1" scenarios="1" selectLockedCells="1"/>
  <mergeCells count="50">
    <mergeCell ref="A180:D183"/>
    <mergeCell ref="E180:N183"/>
    <mergeCell ref="O180:O190"/>
    <mergeCell ref="A158:D161"/>
    <mergeCell ref="E158:N161"/>
    <mergeCell ref="O158:O168"/>
    <mergeCell ref="A169:D172"/>
    <mergeCell ref="E169:N172"/>
    <mergeCell ref="O169:O179"/>
    <mergeCell ref="A2:O4"/>
    <mergeCell ref="A6:O26"/>
    <mergeCell ref="A54:D57"/>
    <mergeCell ref="E54:N57"/>
    <mergeCell ref="O54:O64"/>
    <mergeCell ref="A27:D31"/>
    <mergeCell ref="A32:D35"/>
    <mergeCell ref="E27:N31"/>
    <mergeCell ref="E32:N35"/>
    <mergeCell ref="O27:O31"/>
    <mergeCell ref="O32:O42"/>
    <mergeCell ref="A43:D46"/>
    <mergeCell ref="E43:N46"/>
    <mergeCell ref="O43:O53"/>
    <mergeCell ref="A65:D68"/>
    <mergeCell ref="E65:N68"/>
    <mergeCell ref="O65:O75"/>
    <mergeCell ref="A76:D79"/>
    <mergeCell ref="E76:N79"/>
    <mergeCell ref="O76:O86"/>
    <mergeCell ref="A87:D90"/>
    <mergeCell ref="E87:N90"/>
    <mergeCell ref="O87:O97"/>
    <mergeCell ref="A103:D106"/>
    <mergeCell ref="E103:N106"/>
    <mergeCell ref="A98:D102"/>
    <mergeCell ref="E98:N102"/>
    <mergeCell ref="O98:O102"/>
    <mergeCell ref="O103:O113"/>
    <mergeCell ref="A114:D117"/>
    <mergeCell ref="E114:N117"/>
    <mergeCell ref="A125:D128"/>
    <mergeCell ref="E125:N128"/>
    <mergeCell ref="O125:O135"/>
    <mergeCell ref="O114:O124"/>
    <mergeCell ref="A136:D139"/>
    <mergeCell ref="E136:N139"/>
    <mergeCell ref="O136:O146"/>
    <mergeCell ref="A147:D150"/>
    <mergeCell ref="E147:N150"/>
    <mergeCell ref="O147:O157"/>
  </mergeCells>
  <pageMargins left="0.70866141732283472" right="0.6692913385826772" top="0.6692913385826772" bottom="0.70866141732283472" header="0.31496062992125984" footer="0.31496062992125984"/>
  <pageSetup paperSize="9" scale="99" fitToHeight="0" orientation="landscape" r:id="rId1"/>
  <headerFooter>
    <oddFooter>&amp;L&amp;8 61064  Erläuterung Sachstand   05/25&amp;R&amp;8Seite &amp;P von &amp;N</oddFooter>
  </headerFooter>
  <rowBreaks count="1" manualBreakCount="1">
    <brk id="9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E5D6-44C8-41A9-9B43-29A692E60D01}">
  <sheetPr codeName="Tabelle4">
    <tabColor rgb="FF00B050"/>
    <pageSetUpPr fitToPage="1"/>
  </sheetPr>
  <dimension ref="A1:AM26"/>
  <sheetViews>
    <sheetView showGridLines="0" view="pageBreakPreview" zoomScaleNormal="100" zoomScaleSheetLayoutView="100" workbookViewId="0">
      <selection activeCell="A11" sqref="A11"/>
    </sheetView>
  </sheetViews>
  <sheetFormatPr baseColWidth="10" defaultRowHeight="12.75" x14ac:dyDescent="0.2"/>
  <cols>
    <col min="1" max="1" width="7.28515625" customWidth="1"/>
    <col min="2" max="2" width="31.140625" customWidth="1"/>
    <col min="3" max="3" width="11.5703125" customWidth="1"/>
    <col min="4" max="4" width="55.140625" customWidth="1"/>
    <col min="5" max="10" width="3.7109375" customWidth="1"/>
    <col min="11" max="11" width="21" customWidth="1"/>
    <col min="12" max="12" width="18.7109375" customWidth="1"/>
    <col min="13" max="13" width="3.140625" customWidth="1"/>
    <col min="14" max="39" width="1.5703125" customWidth="1"/>
  </cols>
  <sheetData>
    <row r="1" spans="1:39" s="101" customFormat="1" ht="15.75" customHeight="1" x14ac:dyDescent="0.2">
      <c r="A1" s="242" t="s">
        <v>66</v>
      </c>
      <c r="B1" s="242"/>
      <c r="C1" s="242"/>
      <c r="D1" s="242"/>
      <c r="E1" s="242"/>
      <c r="F1" s="242"/>
      <c r="G1" s="242"/>
      <c r="H1" s="242"/>
      <c r="I1" s="242"/>
      <c r="J1" s="242"/>
      <c r="K1" s="242"/>
      <c r="L1" s="242"/>
    </row>
    <row r="2" spans="1:39" ht="6" customHeight="1" x14ac:dyDescent="0.2"/>
    <row r="3" spans="1:39" ht="15.75" customHeight="1" x14ac:dyDescent="0.2">
      <c r="A3" s="310" t="s">
        <v>78</v>
      </c>
      <c r="B3" s="310"/>
      <c r="C3" s="310"/>
      <c r="D3" s="310"/>
      <c r="E3" s="310"/>
      <c r="F3" s="310"/>
      <c r="G3" s="310"/>
      <c r="H3" s="310"/>
      <c r="I3" s="310"/>
      <c r="J3" s="310"/>
      <c r="K3" s="310"/>
      <c r="L3" s="310"/>
    </row>
    <row r="4" spans="1:39" ht="11.25" customHeight="1" x14ac:dyDescent="0.2">
      <c r="A4" s="310" t="s">
        <v>77</v>
      </c>
      <c r="B4" s="310"/>
      <c r="C4" s="310"/>
      <c r="D4" s="310"/>
      <c r="E4" s="310"/>
      <c r="F4" s="310"/>
      <c r="G4" s="310"/>
      <c r="H4" s="310"/>
      <c r="I4" s="310"/>
      <c r="J4" s="310"/>
      <c r="K4" s="310"/>
      <c r="L4" s="310"/>
    </row>
    <row r="5" spans="1:39" ht="17.25" customHeight="1" x14ac:dyDescent="0.2">
      <c r="A5" s="117" t="s">
        <v>76</v>
      </c>
      <c r="B5" s="118"/>
      <c r="C5" s="118"/>
      <c r="D5" s="118"/>
      <c r="E5" s="118"/>
      <c r="F5" s="118"/>
      <c r="G5" s="118"/>
      <c r="H5" s="118"/>
      <c r="I5" s="118"/>
      <c r="J5" s="118"/>
      <c r="K5" s="118"/>
      <c r="L5" s="118"/>
    </row>
    <row r="6" spans="1:39" ht="29.25" customHeight="1" x14ac:dyDescent="0.2">
      <c r="A6" s="311" t="s">
        <v>79</v>
      </c>
      <c r="B6" s="311"/>
      <c r="C6" s="311"/>
      <c r="D6" s="311"/>
      <c r="E6" s="311"/>
      <c r="F6" s="311"/>
      <c r="G6" s="311"/>
      <c r="H6" s="311"/>
      <c r="I6" s="311"/>
      <c r="J6" s="311"/>
      <c r="K6" s="311"/>
      <c r="L6" s="311"/>
    </row>
    <row r="7" spans="1:39" ht="143.25" customHeight="1" x14ac:dyDescent="0.2">
      <c r="A7" s="96" t="s">
        <v>62</v>
      </c>
      <c r="B7" s="104" t="s">
        <v>67</v>
      </c>
      <c r="C7" s="105" t="s">
        <v>68</v>
      </c>
      <c r="D7" s="105" t="s">
        <v>80</v>
      </c>
      <c r="E7" s="314" t="s">
        <v>83</v>
      </c>
      <c r="F7" s="315"/>
      <c r="G7" s="315"/>
      <c r="H7" s="315"/>
      <c r="I7" s="315"/>
      <c r="J7" s="316"/>
      <c r="K7" s="106" t="s">
        <v>69</v>
      </c>
      <c r="L7" s="107" t="s">
        <v>70</v>
      </c>
      <c r="N7" s="108"/>
    </row>
    <row r="8" spans="1:39" ht="24.75" customHeight="1" x14ac:dyDescent="0.2">
      <c r="A8" s="112"/>
      <c r="B8" s="113" t="s">
        <v>61</v>
      </c>
      <c r="C8" s="113"/>
      <c r="D8" s="112"/>
      <c r="E8" s="317" t="s">
        <v>84</v>
      </c>
      <c r="F8" s="318"/>
      <c r="G8" s="318"/>
      <c r="H8" s="318"/>
      <c r="I8" s="318"/>
      <c r="J8" s="319"/>
      <c r="K8" s="112"/>
      <c r="L8" s="114"/>
    </row>
    <row r="9" spans="1:39" s="119" customFormat="1" ht="14.25" customHeight="1" x14ac:dyDescent="0.2">
      <c r="A9" s="120"/>
      <c r="B9" s="120"/>
      <c r="C9" s="120"/>
      <c r="D9" s="120"/>
      <c r="E9" s="121">
        <v>1</v>
      </c>
      <c r="F9" s="121">
        <v>2</v>
      </c>
      <c r="G9" s="121">
        <v>3</v>
      </c>
      <c r="H9" s="121">
        <v>4</v>
      </c>
      <c r="I9" s="121">
        <v>5</v>
      </c>
      <c r="J9" s="121">
        <v>6</v>
      </c>
      <c r="K9" s="120"/>
      <c r="L9" s="120"/>
      <c r="M9"/>
    </row>
    <row r="10" spans="1:39" s="119" customFormat="1" ht="14.25" customHeight="1" x14ac:dyDescent="0.2">
      <c r="A10" s="312" t="s">
        <v>81</v>
      </c>
      <c r="B10" s="313"/>
      <c r="C10" s="313"/>
      <c r="D10" s="313"/>
      <c r="E10" s="313"/>
      <c r="F10" s="313"/>
      <c r="G10" s="313"/>
      <c r="H10" s="313"/>
      <c r="I10" s="313"/>
      <c r="J10" s="313"/>
      <c r="K10" s="313"/>
      <c r="L10" s="313"/>
      <c r="M10"/>
    </row>
    <row r="11" spans="1:39" ht="24" x14ac:dyDescent="0.2">
      <c r="A11" s="109"/>
      <c r="B11" s="110" t="s">
        <v>61</v>
      </c>
      <c r="C11" s="111"/>
      <c r="D11" s="110"/>
      <c r="E11" s="109"/>
      <c r="F11" s="109"/>
      <c r="G11" s="109"/>
      <c r="H11" s="109"/>
      <c r="I11" s="109"/>
      <c r="J11" s="109"/>
      <c r="K11" s="109"/>
      <c r="L11" s="109"/>
      <c r="N11" s="214" t="s">
        <v>71</v>
      </c>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row>
    <row r="12" spans="1:39" ht="24" x14ac:dyDescent="0.2">
      <c r="A12" s="109"/>
      <c r="B12" s="110" t="s">
        <v>61</v>
      </c>
      <c r="C12" s="111"/>
      <c r="D12" s="110"/>
      <c r="E12" s="109"/>
      <c r="F12" s="109"/>
      <c r="G12" s="109"/>
      <c r="H12" s="109"/>
      <c r="I12" s="109"/>
      <c r="J12" s="109"/>
      <c r="K12" s="109"/>
      <c r="L12" s="109"/>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row>
    <row r="13" spans="1:39" ht="24" x14ac:dyDescent="0.2">
      <c r="A13" s="109"/>
      <c r="B13" s="110" t="s">
        <v>61</v>
      </c>
      <c r="C13" s="111"/>
      <c r="D13" s="110"/>
      <c r="E13" s="109"/>
      <c r="F13" s="109"/>
      <c r="G13" s="109"/>
      <c r="H13" s="109"/>
      <c r="I13" s="109"/>
      <c r="J13" s="109"/>
      <c r="K13" s="109"/>
      <c r="L13" s="109"/>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row>
    <row r="14" spans="1:39" ht="24" x14ac:dyDescent="0.2">
      <c r="A14" s="109"/>
      <c r="B14" s="110" t="s">
        <v>61</v>
      </c>
      <c r="C14" s="111"/>
      <c r="D14" s="110"/>
      <c r="E14" s="109"/>
      <c r="F14" s="109"/>
      <c r="G14" s="109"/>
      <c r="H14" s="109"/>
      <c r="I14" s="109"/>
      <c r="J14" s="109"/>
      <c r="K14" s="109"/>
      <c r="L14" s="109"/>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row>
    <row r="15" spans="1:39" ht="24" x14ac:dyDescent="0.2">
      <c r="A15" s="109"/>
      <c r="B15" s="110" t="s">
        <v>61</v>
      </c>
      <c r="C15" s="111"/>
      <c r="D15" s="110"/>
      <c r="E15" s="109"/>
      <c r="F15" s="109"/>
      <c r="G15" s="109"/>
      <c r="H15" s="109"/>
      <c r="I15" s="109"/>
      <c r="J15" s="109"/>
      <c r="K15" s="109"/>
      <c r="L15" s="109"/>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row>
    <row r="16" spans="1:39" s="119" customFormat="1" ht="14.25" customHeight="1" x14ac:dyDescent="0.2">
      <c r="A16" s="312" t="s">
        <v>82</v>
      </c>
      <c r="B16" s="313"/>
      <c r="C16" s="313"/>
      <c r="D16" s="313"/>
      <c r="E16" s="313"/>
      <c r="F16" s="313"/>
      <c r="G16" s="313"/>
      <c r="H16" s="313"/>
      <c r="I16" s="313"/>
      <c r="J16" s="313"/>
      <c r="K16" s="313"/>
      <c r="L16" s="313"/>
      <c r="M16"/>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row>
    <row r="17" spans="1:39" ht="24" x14ac:dyDescent="0.2">
      <c r="A17" s="109"/>
      <c r="B17" s="110" t="s">
        <v>61</v>
      </c>
      <c r="C17" s="111"/>
      <c r="D17" s="110"/>
      <c r="E17" s="109"/>
      <c r="F17" s="109"/>
      <c r="G17" s="109"/>
      <c r="H17" s="109"/>
      <c r="I17" s="109"/>
      <c r="J17" s="109"/>
      <c r="K17" s="109"/>
      <c r="L17" s="109"/>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row>
    <row r="18" spans="1:39" ht="24" x14ac:dyDescent="0.2">
      <c r="A18" s="109"/>
      <c r="B18" s="110" t="s">
        <v>61</v>
      </c>
      <c r="C18" s="111"/>
      <c r="D18" s="110"/>
      <c r="E18" s="109"/>
      <c r="F18" s="109"/>
      <c r="G18" s="109"/>
      <c r="H18" s="109"/>
      <c r="I18" s="109"/>
      <c r="J18" s="109"/>
      <c r="K18" s="109"/>
      <c r="L18" s="109"/>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24" x14ac:dyDescent="0.2">
      <c r="A19" s="109"/>
      <c r="B19" s="110" t="s">
        <v>61</v>
      </c>
      <c r="C19" s="111"/>
      <c r="D19" s="110"/>
      <c r="E19" s="109"/>
      <c r="F19" s="109"/>
      <c r="G19" s="109"/>
      <c r="H19" s="109"/>
      <c r="I19" s="109"/>
      <c r="J19" s="109"/>
      <c r="K19" s="109"/>
      <c r="L19" s="109"/>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row>
    <row r="20" spans="1:39" ht="24" x14ac:dyDescent="0.2">
      <c r="A20" s="109"/>
      <c r="B20" s="110" t="s">
        <v>61</v>
      </c>
      <c r="C20" s="111"/>
      <c r="D20" s="110"/>
      <c r="E20" s="109"/>
      <c r="F20" s="109"/>
      <c r="G20" s="109"/>
      <c r="H20" s="109"/>
      <c r="I20" s="109"/>
      <c r="J20" s="109"/>
      <c r="K20" s="109"/>
      <c r="L20" s="109"/>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24" x14ac:dyDescent="0.2">
      <c r="A21" s="109"/>
      <c r="B21" s="110" t="s">
        <v>61</v>
      </c>
      <c r="C21" s="111"/>
      <c r="D21" s="110"/>
      <c r="E21" s="109"/>
      <c r="F21" s="109"/>
      <c r="G21" s="109"/>
      <c r="H21" s="109"/>
      <c r="I21" s="109"/>
      <c r="J21" s="109"/>
      <c r="K21" s="109"/>
      <c r="L21" s="109"/>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row>
    <row r="22" spans="1:39" ht="24" x14ac:dyDescent="0.2">
      <c r="A22" s="109"/>
      <c r="B22" s="110" t="s">
        <v>61</v>
      </c>
      <c r="C22" s="111"/>
      <c r="D22" s="110"/>
      <c r="E22" s="109"/>
      <c r="F22" s="109"/>
      <c r="G22" s="109"/>
      <c r="H22" s="109"/>
      <c r="I22" s="109"/>
      <c r="J22" s="109"/>
      <c r="K22" s="109"/>
      <c r="L22" s="109"/>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row>
    <row r="23" spans="1:39" ht="24" x14ac:dyDescent="0.2">
      <c r="A23" s="109"/>
      <c r="B23" s="110" t="s">
        <v>61</v>
      </c>
      <c r="C23" s="111"/>
      <c r="D23" s="110"/>
      <c r="E23" s="109"/>
      <c r="F23" s="109"/>
      <c r="G23" s="109"/>
      <c r="H23" s="109"/>
      <c r="I23" s="109"/>
      <c r="J23" s="109"/>
      <c r="K23" s="109"/>
      <c r="L23" s="109"/>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24" x14ac:dyDescent="0.2">
      <c r="A24" s="109"/>
      <c r="B24" s="110" t="s">
        <v>61</v>
      </c>
      <c r="C24" s="111"/>
      <c r="D24" s="110"/>
      <c r="E24" s="109"/>
      <c r="F24" s="109"/>
      <c r="G24" s="109"/>
      <c r="H24" s="109"/>
      <c r="I24" s="109"/>
      <c r="J24" s="109"/>
      <c r="K24" s="109"/>
      <c r="L24" s="109"/>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row>
    <row r="25" spans="1:39" ht="24" x14ac:dyDescent="0.2">
      <c r="A25" s="109"/>
      <c r="B25" s="110" t="s">
        <v>61</v>
      </c>
      <c r="C25" s="111"/>
      <c r="D25" s="110"/>
      <c r="E25" s="109"/>
      <c r="F25" s="109"/>
      <c r="G25" s="109"/>
      <c r="H25" s="109"/>
      <c r="I25" s="109"/>
      <c r="J25" s="109"/>
      <c r="K25" s="109"/>
      <c r="L25" s="109"/>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row>
    <row r="26" spans="1:39" x14ac:dyDescent="0.2">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row>
  </sheetData>
  <sheetProtection algorithmName="SHA-512" hashValue="hDKPXpxiITR6eaY1uiT5JErJS0ixllzswTxFGP0L7UPQP24ow9Kbnk9LBrN3YknSchHKcWxOk+j4uxXAVeQX8Q==" saltValue="8g8vRnsCFafvTSM7qKkM6g==" spinCount="100000" sheet="1" objects="1" scenarios="1" insertRows="0" selectLockedCells="1"/>
  <mergeCells count="9">
    <mergeCell ref="A1:L1"/>
    <mergeCell ref="N11:AM26"/>
    <mergeCell ref="A3:L3"/>
    <mergeCell ref="A4:L4"/>
    <mergeCell ref="A6:L6"/>
    <mergeCell ref="A10:L10"/>
    <mergeCell ref="A16:L16"/>
    <mergeCell ref="E7:J7"/>
    <mergeCell ref="E8:J8"/>
  </mergeCells>
  <phoneticPr fontId="2" type="noConversion"/>
  <dataValidations count="3">
    <dataValidation type="list" allowBlank="1" showInputMessage="1" showErrorMessage="1" sqref="K11:K15 K17:K25" xr:uid="{CE36B8CD-104F-4E8B-BCB2-DA0103BCB32E}">
      <formula1>"1,2,3,4,5,6"</formula1>
    </dataValidation>
    <dataValidation type="list" allowBlank="1" showInputMessage="1" showErrorMessage="1" sqref="L11:L15 L17:L25" xr:uid="{386666CB-2C26-4240-A818-B7AA4F1B9751}">
      <formula1>"Städtebauförderung,andere Mittel"</formula1>
    </dataValidation>
    <dataValidation type="list" allowBlank="1" showInputMessage="1" showErrorMessage="1" sqref="E11:J15 E17:J25" xr:uid="{CF76E2A5-A05D-4184-9119-D916562D0692}">
      <formula1>"X"</formula1>
    </dataValidation>
  </dataValidations>
  <pageMargins left="0.70866141732283472" right="0.70866141732283472" top="0.6692913385826772" bottom="0.6692913385826772" header="0.31496062992125984" footer="0.31496062992125984"/>
  <pageSetup paperSize="9" scale="80" fitToHeight="0" orientation="landscape" r:id="rId1"/>
  <headerFooter>
    <oddFooter>&amp;L&amp;8 61064 Erläuterung Klimamaßnahmen   05/25&amp;R&amp;8Seite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B2:D16"/>
  <sheetViews>
    <sheetView workbookViewId="0">
      <selection activeCell="D8" sqref="D8"/>
    </sheetView>
  </sheetViews>
  <sheetFormatPr baseColWidth="10" defaultRowHeight="12.75" x14ac:dyDescent="0.2"/>
  <sheetData>
    <row r="2" spans="2:4" x14ac:dyDescent="0.2">
      <c r="B2" t="s">
        <v>41</v>
      </c>
      <c r="D2" t="s">
        <v>43</v>
      </c>
    </row>
    <row r="3" spans="2:4" x14ac:dyDescent="0.2">
      <c r="B3" t="s">
        <v>42</v>
      </c>
      <c r="D3" t="s">
        <v>44</v>
      </c>
    </row>
    <row r="4" spans="2:4" x14ac:dyDescent="0.2">
      <c r="B4" t="s">
        <v>25</v>
      </c>
      <c r="D4" t="s">
        <v>45</v>
      </c>
    </row>
    <row r="5" spans="2:4" x14ac:dyDescent="0.2">
      <c r="B5" t="s">
        <v>26</v>
      </c>
      <c r="D5" t="s">
        <v>46</v>
      </c>
    </row>
    <row r="6" spans="2:4" x14ac:dyDescent="0.2">
      <c r="B6" t="s">
        <v>27</v>
      </c>
      <c r="D6" t="s">
        <v>47</v>
      </c>
    </row>
    <row r="7" spans="2:4" x14ac:dyDescent="0.2">
      <c r="B7" t="s">
        <v>28</v>
      </c>
      <c r="D7" t="s">
        <v>48</v>
      </c>
    </row>
    <row r="8" spans="2:4" x14ac:dyDescent="0.2">
      <c r="B8" t="s">
        <v>29</v>
      </c>
      <c r="D8" t="s">
        <v>74</v>
      </c>
    </row>
    <row r="9" spans="2:4" x14ac:dyDescent="0.2">
      <c r="B9" t="s">
        <v>30</v>
      </c>
    </row>
    <row r="10" spans="2:4" x14ac:dyDescent="0.2">
      <c r="B10" t="s">
        <v>31</v>
      </c>
    </row>
    <row r="11" spans="2:4" x14ac:dyDescent="0.2">
      <c r="B11" t="s">
        <v>35</v>
      </c>
    </row>
    <row r="12" spans="2:4" x14ac:dyDescent="0.2">
      <c r="B12" t="s">
        <v>36</v>
      </c>
    </row>
    <row r="13" spans="2:4" x14ac:dyDescent="0.2">
      <c r="B13" t="s">
        <v>37</v>
      </c>
    </row>
    <row r="14" spans="2:4" x14ac:dyDescent="0.2">
      <c r="B14" t="s">
        <v>32</v>
      </c>
    </row>
    <row r="15" spans="2:4" x14ac:dyDescent="0.2">
      <c r="B15" t="s">
        <v>33</v>
      </c>
    </row>
    <row r="16" spans="2:4" x14ac:dyDescent="0.2">
      <c r="B16" t="s">
        <v>34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58</vt:i4>
      </vt:variant>
    </vt:vector>
  </HeadingPairs>
  <TitlesOfParts>
    <vt:vector size="62" baseType="lpstr">
      <vt:lpstr>M+U zum Antrag</vt:lpstr>
      <vt:lpstr>Erläuterung Sachstand</vt:lpstr>
      <vt:lpstr>Erläuterung Klimamaßnahmen-neu</vt:lpstr>
      <vt:lpstr>Hilfsreiter</vt:lpstr>
      <vt:lpstr>_bau16</vt:lpstr>
      <vt:lpstr>_bau17</vt:lpstr>
      <vt:lpstr>_bau18</vt:lpstr>
      <vt:lpstr>_bau19</vt:lpstr>
      <vt:lpstr>_bau20</vt:lpstr>
      <vt:lpstr>_bau21</vt:lpstr>
      <vt:lpstr>_bau22</vt:lpstr>
      <vt:lpstr>_bau23</vt:lpstr>
      <vt:lpstr>_bau24</vt:lpstr>
      <vt:lpstr>_gru16</vt:lpstr>
      <vt:lpstr>_gru17</vt:lpstr>
      <vt:lpstr>_gru18</vt:lpstr>
      <vt:lpstr>_gru19</vt:lpstr>
      <vt:lpstr>_gru20</vt:lpstr>
      <vt:lpstr>_gru21</vt:lpstr>
      <vt:lpstr>_gru22</vt:lpstr>
      <vt:lpstr>_gru23</vt:lpstr>
      <vt:lpstr>_gru24</vt:lpstr>
      <vt:lpstr>_ord16</vt:lpstr>
      <vt:lpstr>_ord17</vt:lpstr>
      <vt:lpstr>_ord18</vt:lpstr>
      <vt:lpstr>_ord19</vt:lpstr>
      <vt:lpstr>_ord20</vt:lpstr>
      <vt:lpstr>_ord21</vt:lpstr>
      <vt:lpstr>_ord22</vt:lpstr>
      <vt:lpstr>_ord23</vt:lpstr>
      <vt:lpstr>_ord24</vt:lpstr>
      <vt:lpstr>_si16</vt:lpstr>
      <vt:lpstr>_si17</vt:lpstr>
      <vt:lpstr>_si18</vt:lpstr>
      <vt:lpstr>_si19</vt:lpstr>
      <vt:lpstr>_si20</vt:lpstr>
      <vt:lpstr>_si21</vt:lpstr>
      <vt:lpstr>_si22</vt:lpstr>
      <vt:lpstr>_si23</vt:lpstr>
      <vt:lpstr>_si24</vt:lpstr>
      <vt:lpstr>_vor16</vt:lpstr>
      <vt:lpstr>_vor17</vt:lpstr>
      <vt:lpstr>_vor18</vt:lpstr>
      <vt:lpstr>_vor19</vt:lpstr>
      <vt:lpstr>_vor20</vt:lpstr>
      <vt:lpstr>_vor21</vt:lpstr>
      <vt:lpstr>_vor22</vt:lpstr>
      <vt:lpstr>_vor23</vt:lpstr>
      <vt:lpstr>_vor24</vt:lpstr>
      <vt:lpstr>'Erläuterung Klimamaßnahmen-neu'!Druckbereich</vt:lpstr>
      <vt:lpstr>'M+U zum Antrag'!Druckbereich</vt:lpstr>
      <vt:lpstr>'Erläuterung Sachstand'!Print_Area</vt:lpstr>
      <vt:lpstr>'M+U zum Antrag'!Print_Area</vt:lpstr>
      <vt:lpstr>sonst16</vt:lpstr>
      <vt:lpstr>sonst17</vt:lpstr>
      <vt:lpstr>sonst18</vt:lpstr>
      <vt:lpstr>sonst19</vt:lpstr>
      <vt:lpstr>sonst20</vt:lpstr>
      <vt:lpstr>sonst21</vt:lpstr>
      <vt:lpstr>sonst22</vt:lpstr>
      <vt:lpstr>sonst23</vt:lpstr>
      <vt:lpstr>sonst24</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2025-05-22T09:41:20Z</cp:lastPrinted>
  <dcterms:created xsi:type="dcterms:W3CDTF">2015-11-23T14:47:44Z</dcterms:created>
  <dcterms:modified xsi:type="dcterms:W3CDTF">2025-05-22T10:05:33Z</dcterms:modified>
</cp:coreProperties>
</file>