
<file path=[Content_Types].xml><?xml version="1.0" encoding="utf-8"?>
<Types xmlns="http://schemas.openxmlformats.org/package/2006/content-types">
  <Default Extension="bin" ContentType="application/vnd.openxmlformats-officedocument.spreadsheetml.printerSettings"/>
  <Default Extension="doc" ContentType="application/msword"/>
  <Default Extension="emf" ContentType="image/x-emf"/>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9.xml" ContentType="application/vnd.ms-excel.controlproperties+xml"/>
  <Override PartName="/xl/ctrlProps/ctrlProp1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codeName="DieseArbeitsmappe" defaultThemeVersion="124226"/>
  <mc:AlternateContent xmlns:mc="http://schemas.openxmlformats.org/markup-compatibility/2006">
    <mc:Choice Requires="x15">
      <x15ac:absPath xmlns:x15ac="http://schemas.microsoft.com/office/spreadsheetml/2010/11/ac" url="H:\OP\Austausch\Vordruckwesen\Ausgang IT\MEV-4846 Excel FZ kurz - Teil2\"/>
    </mc:Choice>
  </mc:AlternateContent>
  <xr:revisionPtr revIDLastSave="0" documentId="8_{D06E93AE-4A50-4802-985B-BE759E649F31}" xr6:coauthVersionLast="47" xr6:coauthVersionMax="47" xr10:uidLastSave="{00000000-0000-0000-0000-000000000000}"/>
  <bookViews>
    <workbookView xWindow="345" yWindow="0" windowWidth="23640" windowHeight="17400" xr2:uid="{00000000-000D-0000-FFFF-FFFF00000000}"/>
  </bookViews>
  <sheets>
    <sheet name="Deckblatt" sheetId="6" r:id="rId1"/>
    <sheet name="Ausfüllhilfe" sheetId="8" r:id="rId2"/>
    <sheet name="Belegliste gesamt" sheetId="10" r:id="rId3"/>
    <sheet name="Erklärungen" sheetId="11" r:id="rId4"/>
  </sheets>
  <definedNames>
    <definedName name="_xlnm._FilterDatabase" localSheetId="2" hidden="1">'Belegliste gesamt'!$B$10:$V$54</definedName>
    <definedName name="_xlnm.Print_Area" localSheetId="1">Ausfüllhilfe!$A$1:$S$29</definedName>
    <definedName name="_xlnm.Print_Area" localSheetId="2">'Belegliste gesamt'!$A$1:$X$72</definedName>
    <definedName name="_xlnm.Print_Area" localSheetId="0">Deckblatt!$A$1:$R$80</definedName>
    <definedName name="_xlnm.Print_Area" localSheetId="3">Erklärungen!$A$1:$R$73</definedName>
    <definedName name="_xlnm.Print_Titles" localSheetId="2">'Belegliste gesamt'!$7:$12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65" i="10" l="1"/>
  <c r="T65" i="10"/>
  <c r="L53" i="10" l="1"/>
  <c r="L54" i="10" s="1"/>
  <c r="U11" i="10"/>
  <c r="U16" i="10" s="1"/>
  <c r="U12" i="10"/>
  <c r="B4" i="10"/>
  <c r="R72" i="10"/>
  <c r="T71" i="10"/>
  <c r="U71" i="10" s="1"/>
  <c r="S71" i="10"/>
  <c r="T70" i="10"/>
  <c r="U70" i="10" s="1"/>
  <c r="S70" i="10"/>
  <c r="T69" i="10"/>
  <c r="U69" i="10" s="1"/>
  <c r="S69" i="10"/>
  <c r="T68" i="10"/>
  <c r="U68" i="10" s="1"/>
  <c r="S68" i="10"/>
  <c r="T67" i="10"/>
  <c r="U67" i="10" s="1"/>
  <c r="S67" i="10"/>
  <c r="T66" i="10"/>
  <c r="S66" i="10"/>
  <c r="U65" i="10"/>
  <c r="V53" i="10"/>
  <c r="T60" i="10" s="1"/>
  <c r="T53" i="10"/>
  <c r="T54" i="10" s="1"/>
  <c r="P53" i="10"/>
  <c r="P54" i="10" s="1"/>
  <c r="O53" i="10"/>
  <c r="O54" i="10" s="1"/>
  <c r="N53" i="10"/>
  <c r="T57" i="10" s="1"/>
  <c r="M53" i="10"/>
  <c r="M54" i="10" s="1"/>
  <c r="K53" i="10"/>
  <c r="K54" i="10" s="1"/>
  <c r="W52" i="10"/>
  <c r="W51" i="10"/>
  <c r="W50" i="10"/>
  <c r="W49" i="10"/>
  <c r="W48" i="10"/>
  <c r="W47" i="10"/>
  <c r="W46" i="10"/>
  <c r="W45" i="10"/>
  <c r="W44" i="10"/>
  <c r="W43" i="10"/>
  <c r="W42" i="10"/>
  <c r="W41" i="10"/>
  <c r="W40" i="10"/>
  <c r="W39" i="10"/>
  <c r="W38" i="10"/>
  <c r="W37" i="10"/>
  <c r="W36" i="10"/>
  <c r="W35" i="10"/>
  <c r="W34" i="10"/>
  <c r="W33" i="10"/>
  <c r="W32" i="10"/>
  <c r="W31" i="10"/>
  <c r="W30" i="10"/>
  <c r="W29" i="10"/>
  <c r="W28" i="10"/>
  <c r="W27" i="10"/>
  <c r="W26" i="10"/>
  <c r="W25" i="10"/>
  <c r="W24" i="10"/>
  <c r="W23" i="10"/>
  <c r="W22" i="10"/>
  <c r="W21" i="10"/>
  <c r="W20" i="10"/>
  <c r="W19" i="10"/>
  <c r="W18" i="10"/>
  <c r="W17" i="10"/>
  <c r="W16" i="10"/>
  <c r="W15" i="10"/>
  <c r="W14" i="10"/>
  <c r="W13" i="10"/>
  <c r="U37" i="10"/>
  <c r="U50" i="10"/>
  <c r="U28" i="10"/>
  <c r="U17" i="10"/>
  <c r="U19" i="10"/>
  <c r="U40" i="10"/>
  <c r="U42" i="10"/>
  <c r="U25" i="10"/>
  <c r="U47" i="10"/>
  <c r="U27" i="10"/>
  <c r="U48" i="10"/>
  <c r="U18" i="10"/>
  <c r="U39" i="10"/>
  <c r="U46" i="10"/>
  <c r="U29" i="10"/>
  <c r="U51" i="10"/>
  <c r="U15" i="10"/>
  <c r="U36" i="10"/>
  <c r="U38" i="10"/>
  <c r="U32" i="10"/>
  <c r="U13" i="10"/>
  <c r="U23" i="10"/>
  <c r="U49" i="10"/>
  <c r="U30" i="10"/>
  <c r="U35" i="10"/>
  <c r="U14" i="10"/>
  <c r="U20" i="10"/>
  <c r="U41" i="10"/>
  <c r="U22" i="10"/>
  <c r="U21" i="10"/>
  <c r="U43" i="10"/>
  <c r="U34" i="10"/>
  <c r="U33" i="10"/>
  <c r="U44" i="10"/>
  <c r="U24" i="10"/>
  <c r="U45" i="10"/>
  <c r="U26" i="10"/>
  <c r="U31" i="10"/>
  <c r="U52" i="10"/>
  <c r="N54" i="10"/>
  <c r="U53" i="10" l="1"/>
  <c r="U54" i="10" s="1"/>
  <c r="S72" i="10"/>
  <c r="T72" i="10"/>
  <c r="U72" i="10" s="1"/>
  <c r="V54" i="10"/>
  <c r="U66" i="10"/>
</calcChain>
</file>

<file path=xl/sharedStrings.xml><?xml version="1.0" encoding="utf-8"?>
<sst xmlns="http://schemas.openxmlformats.org/spreadsheetml/2006/main" count="198" uniqueCount="167">
  <si>
    <t>1.</t>
  </si>
  <si>
    <t>2.</t>
  </si>
  <si>
    <t>3.</t>
  </si>
  <si>
    <t>4.</t>
  </si>
  <si>
    <t>5.</t>
  </si>
  <si>
    <t>6.</t>
  </si>
  <si>
    <t>7.</t>
  </si>
  <si>
    <t>8.</t>
  </si>
  <si>
    <t xml:space="preserve">  </t>
  </si>
  <si>
    <t>Förderprogramm</t>
  </si>
  <si>
    <t>Bemerkungen</t>
  </si>
  <si>
    <t>Name des Zuwendungsempfängers</t>
  </si>
  <si>
    <t>SAB-Antragsnummer</t>
  </si>
  <si>
    <t xml:space="preserve">Anlage zum </t>
  </si>
  <si>
    <t>Zwischenverwendungsnachweis</t>
  </si>
  <si>
    <t>Verwendungsnachweis</t>
  </si>
  <si>
    <r>
      <t>vom</t>
    </r>
    <r>
      <rPr>
        <sz val="8"/>
        <rFont val="Arial"/>
        <family val="2"/>
      </rPr>
      <t xml:space="preserve"> (Datum)</t>
    </r>
  </si>
  <si>
    <t>Angaben zum Zuwendungsempfänger</t>
  </si>
  <si>
    <t>Vorsteuerabzugsberechtigung</t>
  </si>
  <si>
    <t xml:space="preserve"> Hinweise</t>
  </si>
  <si>
    <t>Angaben zum Vorhaben</t>
  </si>
  <si>
    <t>Maßnahmebezeichnung</t>
  </si>
  <si>
    <t xml:space="preserve">Aufbewahrungsort der Belege </t>
  </si>
  <si>
    <t>Bewilligungszeitraum</t>
  </si>
  <si>
    <t>Sind Sie vorsteuerabzugsberechtigt?</t>
  </si>
  <si>
    <r>
      <t xml:space="preserve">Die Angabe zum Aufbewahrungsort der Belege ist notwendig, um die Prüfungsinstanzen </t>
    </r>
    <r>
      <rPr>
        <sz val="9"/>
        <rFont val="Arial"/>
        <family val="2"/>
      </rPr>
      <t>bei der Planung und Durchführung von Vor-Ort-Prüfungen zu unterstützen.</t>
    </r>
  </si>
  <si>
    <r>
      <t>Beginn</t>
    </r>
    <r>
      <rPr>
        <sz val="7"/>
        <rFont val="Arial"/>
        <family val="2"/>
      </rPr>
      <t xml:space="preserve"> (TT.MM.JJJJ)</t>
    </r>
  </si>
  <si>
    <r>
      <t>Ende</t>
    </r>
    <r>
      <rPr>
        <sz val="7"/>
        <rFont val="Arial"/>
        <family val="2"/>
      </rPr>
      <t xml:space="preserve"> (TT.MM.JJJJ)</t>
    </r>
  </si>
  <si>
    <r>
      <t xml:space="preserve">Neben der Prüfung der Beleglisten innerhalb der SAB sind diese auch Grundlage für weitergehende Prüfungen durch den Freistaat Sachsen. </t>
    </r>
    <r>
      <rPr>
        <sz val="9"/>
        <color indexed="12"/>
        <rFont val="Arial"/>
        <family val="2"/>
      </rPr>
      <t xml:space="preserve">
</t>
    </r>
    <r>
      <rPr>
        <sz val="9"/>
        <rFont val="Arial"/>
        <family val="2"/>
      </rPr>
      <t xml:space="preserve">Die Datenübertragung zwischen Ihnen und der SAB kann verschlüsselt erfolgen. Auf unserem Server wird dazu ein persönliches Nachrichtenkonto für Sie eingerichtet. Vertrauliche eingehende und ausgehende Nachrichten werden in diesem Konto zur Verfügung gestellt. Um Sie über neue Nachrichten informieren zu können, benötigen wir Ihre E-Mail-Adresse. </t>
    </r>
  </si>
  <si>
    <t xml:space="preserve">Durch den zyklischen Austausch der Excel-Datei zwischen Ihnen und der SAB werden Berechnungen und Korrekturen erleichtert und die Beleglisten können fortlaufend über die Vorhabenszeit geführt werden. </t>
  </si>
  <si>
    <t>E-Mail-Adresse</t>
  </si>
  <si>
    <t>Straße, Hausnummer</t>
  </si>
  <si>
    <t>PLZ</t>
  </si>
  <si>
    <t>Ort</t>
  </si>
  <si>
    <t xml:space="preserve">Ausfüllhilfe zur Belegliste </t>
  </si>
  <si>
    <t xml:space="preserve">Spalte </t>
  </si>
  <si>
    <t>Bezeichnung</t>
  </si>
  <si>
    <t>Erläuterung</t>
  </si>
  <si>
    <t xml:space="preserve">lfd. Nr. </t>
  </si>
  <si>
    <t>laufende Nummer, die den Belegen, Rechnungen zugewiesen wird</t>
  </si>
  <si>
    <t>Rechnungsnummer</t>
  </si>
  <si>
    <t>Rechnungsdatum</t>
  </si>
  <si>
    <t>Wertstellungsdatum lt. Kontoauszug (nicht Buchung)</t>
  </si>
  <si>
    <t>Datum Kontoauszug</t>
  </si>
  <si>
    <t>Datum des die Zahlung enthaltenden Kontoauszuges (Datum Ausdruck)</t>
  </si>
  <si>
    <t>durch die SAB auszufüllen</t>
  </si>
  <si>
    <t>Rechnungsgegenstand</t>
  </si>
  <si>
    <t>Bezahldatum/ Wertstellung</t>
  </si>
  <si>
    <t>Auftrags-/Bestelldatum</t>
  </si>
  <si>
    <t>Rechnungsaussteller/Lieferant</t>
  </si>
  <si>
    <t>Gesamtübersicht der abgerechneten Ausgaben zum Vorhaben</t>
  </si>
  <si>
    <t>Rechnungsnachweis</t>
  </si>
  <si>
    <t>Zahlungsnachweis</t>
  </si>
  <si>
    <t>SAB</t>
  </si>
  <si>
    <t>Bestätigung Zuwendungsempfänger</t>
  </si>
  <si>
    <t>Auftrags-/ 
Bestelldatum</t>
  </si>
  <si>
    <t>Rechnungs-
datum</t>
  </si>
  <si>
    <t xml:space="preserve">Bemerkungen </t>
  </si>
  <si>
    <t>Bearbeitungsvermerk SAB</t>
  </si>
  <si>
    <t>Ich/Wir versicher(n), dass die Angaben in der Belegliste vollständig und richtig sind.</t>
  </si>
  <si>
    <r>
      <t>Datum</t>
    </r>
    <r>
      <rPr>
        <sz val="7"/>
        <rFont val="Arial"/>
        <family val="2"/>
      </rPr>
      <t xml:space="preserve"> (TT.MM.JJJJ)</t>
    </r>
  </si>
  <si>
    <t>Unterschrift | Stempel</t>
  </si>
  <si>
    <t>Zuwendungsempfänger</t>
  </si>
  <si>
    <t>Datum 
Kontoauszug</t>
  </si>
  <si>
    <t>notwendige Ergänzungen wie z.B. "1. Abschlagszahlung"</t>
  </si>
  <si>
    <t>wie Spalte 1</t>
  </si>
  <si>
    <t>Auszahlungsantrag/Mittelanforderung</t>
  </si>
  <si>
    <t>fdghfd.gjka</t>
  </si>
  <si>
    <t>in %</t>
  </si>
  <si>
    <t>100 Grundstück</t>
  </si>
  <si>
    <t>200 Herrichten und Erschließen</t>
  </si>
  <si>
    <t>300 Bauwerk – Baukonstruktionen</t>
  </si>
  <si>
    <t>400 Bauwerk – Technische Anlagen</t>
  </si>
  <si>
    <t>500 Außenanlagen</t>
  </si>
  <si>
    <t>600 Ausstattung und Kunstwerke</t>
  </si>
  <si>
    <t>700 Baunebenkosten</t>
  </si>
  <si>
    <t xml:space="preserve">Bezeichnung der Leistung, wofür Kosten angefallen sind, z.B. Bezeichnung des Wirtschaftsgutes, der Bauleistung </t>
  </si>
  <si>
    <t>Name des Rechnungsausstellers, Lieferanten, Dienstleisters o.ä.</t>
  </si>
  <si>
    <t xml:space="preserve">Datum der Vergabe des Auftrages </t>
  </si>
  <si>
    <t>tatsächlich gezahlter Betrag gemäß Zahlungsbeleg (Kontoauszug etc.)</t>
  </si>
  <si>
    <t>tatsächlich an den Rechnungsaussteller überwiesener Betrag entsprechend dem Kontoauszug bzw. Quittung</t>
  </si>
  <si>
    <t>Ausgabengliederung gem. Kostenplan Bescheid (DIN276)</t>
  </si>
  <si>
    <t>Gliederung der Ausgaben lt. Zuwendungsbescheid/Ausgabenplan, die jeweilige Kostengruppe der DIN276 kann ausgewählt werden.</t>
  </si>
  <si>
    <t>Belegliste für Bauvorhaben nach DIN276</t>
  </si>
  <si>
    <t>Nummer des Vergabelos eintragen, sofern eine öffentliche / beschränkte Ausschreibung notwendig war und durchgeführt wurde</t>
  </si>
  <si>
    <t>davon Einbehalte, gewährte Skonti, 
Rabatte etc. (€) mit/ohne USt</t>
  </si>
  <si>
    <t>anerkannt SAB (€)</t>
  </si>
  <si>
    <t>€-Betrag der Einbehalte, gewährten Skonti und Rabatte, unabhängig davon, ob diese in Anspruch genommen wurden
- entweder Brutto oder Netto analog Spalte 10</t>
  </si>
  <si>
    <r>
      <t xml:space="preserve">laufende Nummer des Zahlbeleges auf dem die Wertstellung der Zahlung nachweisbar ist (Kontoauszug, </t>
    </r>
    <r>
      <rPr>
        <sz val="8"/>
        <rFont val="Arial"/>
        <family val="2"/>
      </rPr>
      <t>Quittung</t>
    </r>
    <r>
      <rPr>
        <sz val="8"/>
        <rFont val="Arial"/>
        <family val="2"/>
      </rPr>
      <t>)  ggf. sind Sammelüberweisungsbelege in der Anlage beizufügen</t>
    </r>
  </si>
  <si>
    <r>
      <t xml:space="preserve">laufende Nummer der Rechnung des in Spalte </t>
    </r>
    <r>
      <rPr>
        <sz val="8"/>
        <rFont val="Arial"/>
        <family val="2"/>
      </rPr>
      <t>5</t>
    </r>
    <r>
      <rPr>
        <sz val="8"/>
        <rFont val="Arial"/>
        <family val="2"/>
      </rPr>
      <t xml:space="preserve"> Genannten </t>
    </r>
  </si>
  <si>
    <r>
      <t>Ausstellungsdatum der Rechnung des in Spalte</t>
    </r>
    <r>
      <rPr>
        <sz val="8"/>
        <rFont val="Arial"/>
        <family val="2"/>
      </rPr>
      <t xml:space="preserve"> 5</t>
    </r>
    <r>
      <rPr>
        <sz val="8"/>
        <rFont val="Arial"/>
        <family val="2"/>
      </rPr>
      <t xml:space="preserve"> Genannten
</t>
    </r>
  </si>
  <si>
    <t>SAB-Kundennummer</t>
  </si>
  <si>
    <t>SAB-Vertragsnummer</t>
  </si>
  <si>
    <t xml:space="preserve"> </t>
  </si>
  <si>
    <t xml:space="preserve">     Die Belegliste wurde auf Plausibilität bzw. Förderfähigkeit geprüft. Keine Beanstandungen.</t>
  </si>
  <si>
    <r>
      <t xml:space="preserve">     </t>
    </r>
    <r>
      <rPr>
        <b/>
        <sz val="8"/>
        <rFont val="Arial"/>
        <family val="2"/>
      </rPr>
      <t>Die Belegliste wurde auf Plausibilität bzw. Förderfähigkeit geprüft. Es ergaben sich folgende Beanstandungen.</t>
    </r>
  </si>
  <si>
    <t>Bestätigung des Energiesachverständigen (bei schulischer Infrastruktur EFRE)</t>
  </si>
  <si>
    <t>Hinweis: Die Bestätigung ist nur auszufüllen, soweit das Vorhaben aus EFRE-Mitteln im Förderprogramm Schulische Infrastruktur finanziert wird.</t>
  </si>
  <si>
    <t>Energiesachverständiger</t>
  </si>
  <si>
    <t>Name</t>
  </si>
  <si>
    <t>Firma</t>
  </si>
  <si>
    <r>
      <t>Datum</t>
    </r>
    <r>
      <rPr>
        <sz val="7"/>
        <color indexed="8"/>
        <rFont val="Arial"/>
        <family val="2"/>
      </rPr>
      <t xml:space="preserve"> (TT.MM.JJJJ)</t>
    </r>
  </si>
  <si>
    <t xml:space="preserve">„Bei der Vergabe von Aufträgen ist das gewählte Vergabeverfahren anzugeben
(1)   Vergabeverfahren Oberschwellenbereich: Vergabeverfahren, welche nach den Vorgaben des GWB/ der VgV erfolgten
(2)   Vergabeverfahren Unterschwellenbereich: Vergabeverfahren, welche nach den Vorgaben der VOB/A, VOL/A bzw. dem SächsVergabeG erfolgten
(3)   Einholung von Vergleichsangeboten: Vor Auftragserteilung wurden – soweit mög-lich – mindestens drei vergleichbare Angebote fachkundiger und leistungsfähiger Anbieter eingeholt
(4)   Sonstiges: Wenn der Auftrag keiner der o. g. Fallgruppen entspricht (bspw. Direkt-kauf, Leistung nicht vergaberelevant, Beschaffung basiert auf Rahmenauftrag)“
</t>
  </si>
  <si>
    <t>Vergabeverfahren</t>
  </si>
  <si>
    <t>Ausgaben, die auf das zuwendungsfähige Bauteil / Teilobjekt entfallen (€)</t>
  </si>
  <si>
    <t>Ausgaben, die auf weitere Bauteile / Teilobjekte entfallen</t>
  </si>
  <si>
    <t xml:space="preserve">Nummer Kontoauszug </t>
  </si>
  <si>
    <t>Teilbeträge des Rechnungsbetrages, die mit anderen Fördermitteln finanziert werden</t>
  </si>
  <si>
    <t>Vergabelos</t>
  </si>
  <si>
    <t>tatsächlich für das geförderte Projekt aufgewendete Kosten / Ausgaben, 
Hinweis: Die Summe der tatsächlichen Projektkosten/-ausgaben muss mit den abgerechneten Kosten/Ausgaben gemäß Verwendungsnachweis übereinstimmen.</t>
  </si>
  <si>
    <r>
      <t>Abrechnung von Teilbeträgen</t>
    </r>
    <r>
      <rPr>
        <sz val="8"/>
        <rFont val="Arial"/>
        <family val="2"/>
      </rPr>
      <t xml:space="preserve">
Sollen nur Teilbeträge abgerechnet werden, so geben Sie in den Spalten 13 bis 15 bitte den abgerechneten Teilbetrag an. Bitte markieren Sie die abgerechneten Teilbeträge auf den Originalrechnungen oder erstellen Sie eine zusammenfassende Anlage als Nachweis über die abgerechneten Teilbeträge.</t>
    </r>
  </si>
  <si>
    <r>
      <t>Ausfüllen der Belegliste</t>
    </r>
    <r>
      <rPr>
        <sz val="8"/>
        <rFont val="Arial"/>
        <family val="2"/>
      </rPr>
      <t xml:space="preserve">
Die Belegliste dient der (Zwischen-)Verwendungsnachweisprüfung. Damit Kosten-/ Ausgabenpositionen als förderfähig anerkannt werden können, beachten Sie beim Ausfüllen bitte folgende Hinweise:
– Die Belege müssen ein eindeutiges Zuordnungsmerkmal zum Projekt (z.B. Antrags-Nr./Projekt-Nr.) enthalten.
– Die Einträge der Belegliste sind fortlaufend zu nummerieren. Die vergebene Nummer muss auf den jeweiligen Rechnungen vermerkt werden.
– Die Belegliste ist vollständig auszufüllen. Ausnahme: Je nach Vorsteuerabzugsberechtigung sind die Spalten 11 bis 15 mit Brutto- bzw. Nettobeträgen zu befüllen.
– Akzeptiert werden können nur Rechnungen, die die Pflichtangaben gemäß § 14 UStG enthalten. </t>
    </r>
  </si>
  <si>
    <r>
      <t>Einfügen von weiteren Zeilen in die Belegliste</t>
    </r>
    <r>
      <rPr>
        <sz val="8"/>
        <rFont val="Arial"/>
        <family val="2"/>
      </rPr>
      <t xml:space="preserve">
Sind die vorhandenen 35 Zeilen für den (Zwischen-) Verwend-ungsnachweis nicht ausreichend, können weitere Zeilen eingefügt werden. Aufgrund des Blattschutzes ist das Markieren und Einfügen von Zeilen über das Kontextmenü der Maus nicht möglich. Markieren Sie einfach eine Zelle in der Zeile, oberhalb derer eine neue Zeile eingefügt werden soll und wählen Sie über das Menü "Einfügen" --&gt; "Zeilen". Wenn Sie mehrere Zeilen einfügen wollen, wählen Sie die entsprechende Anzahl von Zellen untereinander aus und verfahren wie eben beschrieben.</t>
    </r>
  </si>
  <si>
    <t>9.</t>
  </si>
  <si>
    <t>(1) Vergabeverfahren Oberschwellenbereich</t>
  </si>
  <si>
    <t>(2) Vergabeverfahren Unterschwellenbereich</t>
  </si>
  <si>
    <t>(3) Einholung von Vergleichsangeboten</t>
  </si>
  <si>
    <t>(4) Sonstiges</t>
  </si>
  <si>
    <t>lfd.
Nr.</t>
  </si>
  <si>
    <t>Kosten-
gruppe</t>
  </si>
  <si>
    <t>Zuwendung</t>
  </si>
  <si>
    <t>Andere
Fördermittel</t>
  </si>
  <si>
    <t>Bezahldatum / Wertstellung</t>
  </si>
  <si>
    <t xml:space="preserve">Nummer 
Kontoauszug </t>
  </si>
  <si>
    <t>anerkannt</t>
  </si>
  <si>
    <t>Ausgaben, die auf das zuwendungsfähige Bauteil / Teilobjekt entfallen</t>
  </si>
  <si>
    <t>∑</t>
  </si>
  <si>
    <t xml:space="preserve"> 1. Abruf</t>
  </si>
  <si>
    <t>Gesamt</t>
  </si>
  <si>
    <t>jetzige zu prüfende Grundgesamtheit</t>
  </si>
  <si>
    <t>Stichprobe Belegprüfung</t>
  </si>
  <si>
    <t>zusätzliche Stichprobe Belegprüfung</t>
  </si>
  <si>
    <t>anerkannte zu prüfende Grundgesamtheit</t>
  </si>
  <si>
    <t>nachträglich anerkannt aus vorangegangenen Prüfungen</t>
  </si>
  <si>
    <t>nachträglich nicht anerkannt aus vorangegangenen Prüfungen</t>
  </si>
  <si>
    <t>Kostenübersicht</t>
  </si>
  <si>
    <t>Kosten-
gruppen</t>
  </si>
  <si>
    <t>zuwendungs-
fähig lt. ZWB</t>
  </si>
  <si>
    <t>Gesamt
abgerechnet</t>
  </si>
  <si>
    <t>Gesamt
anerkannt</t>
  </si>
  <si>
    <t>Prozentual</t>
  </si>
  <si>
    <t>Vergabe-
los</t>
  </si>
  <si>
    <t>Rechnungsaussteller / Lieferant</t>
  </si>
  <si>
    <r>
      <t xml:space="preserve">davon Einbehalte, Skonti, Rabatte etc. </t>
    </r>
    <r>
      <rPr>
        <b/>
        <strike/>
        <sz val="9"/>
        <rFont val="Arial"/>
        <family val="2"/>
      </rPr>
      <t/>
    </r>
  </si>
  <si>
    <t>tatsächlich gezahlter
Betrag gemäß
Kontoauszug</t>
  </si>
  <si>
    <t>Pauschalabzug</t>
  </si>
  <si>
    <t>Der Zuwendungsampfänger ist ein öffentlicher Auftraggeber i. S. v. § 98 GWB?</t>
  </si>
  <si>
    <t>nein</t>
  </si>
  <si>
    <t xml:space="preserve">ja </t>
  </si>
  <si>
    <t>Mittelherkunft</t>
  </si>
  <si>
    <t>Landesmittel</t>
  </si>
  <si>
    <t>EFRE-Mittel</t>
  </si>
  <si>
    <t>Bundesmittel</t>
  </si>
  <si>
    <t xml:space="preserve">       ja</t>
  </si>
  <si>
    <t xml:space="preserve">       nein</t>
  </si>
  <si>
    <t xml:space="preserve">  teilweise in Höhe von</t>
  </si>
  <si>
    <r>
      <t>- die energetischen Maßnahmen und die als zuwendungsfähig aufgeführten Ausgaben nachweisbar zu einer Energie- bzw. CO</t>
    </r>
    <r>
      <rPr>
        <vertAlign val="subscript"/>
        <sz val="9"/>
        <color indexed="8"/>
        <rFont val="Arial"/>
        <family val="2"/>
      </rPr>
      <t>2</t>
    </r>
    <r>
      <rPr>
        <sz val="9"/>
        <color indexed="8"/>
        <rFont val="Arial"/>
        <family val="2"/>
      </rPr>
      <t>-Einsparung führen und somit die Überschreitung des gesetztlichen Standards nach EnEV bzw. EEWärmeG bewirken.</t>
    </r>
  </si>
  <si>
    <t>Der Energiesachverständige bestätigt, dass 
- als zuwendungsfähig die Ausgaben in der Belegliste (Spalte 13) abgerechnet werden, die dem Merkblatt des Sächsischen Immobilien- und Baumanagement zu den förderfähigen Ausgaben entsprechen 
(https://www.sib.sachsen.de/de/formulare_publikationen/formulare_und_vorlagen/zuwendungsbau/ bzw. https://www.sib.sachsen.de/fileadmin/user_upload/PDF-Dokumente/Zuwendungsbau/unterlagen_und_formulare/Energieeffizient_EFRE_2014-2020_Definition_Nullenergiehaus_positive_Energiebilanz_Stand_09-15.pdf)</t>
  </si>
  <si>
    <t>zahlenmäßiger Nachweis</t>
  </si>
  <si>
    <t>Rechnungsbetrag netto</t>
  </si>
  <si>
    <t>Rechnungsbetrag brutto</t>
  </si>
  <si>
    <t>11a</t>
  </si>
  <si>
    <t>Rechnungsbetrag brutto in (€)</t>
  </si>
  <si>
    <t>Rechnungsbetrag netto in (€)</t>
  </si>
  <si>
    <t>in der Rechnung ausgewiesener Betrag mit USt insgesamt in €
-soweit ganz oder teilweise Berechtigung zum Vorsteuerabzug besteht, sind nur die Nettobeträge einzutragen
- Teilbeträge sind in Spalte 6 zu kennzeichnen</t>
  </si>
  <si>
    <t>in der Rechnung ausgewiesener Betrag ohne USt. insgesamt in €</t>
  </si>
  <si>
    <t>! VERTRAULICH !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</si>
</sst>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0\ _€"/>
    <numFmt numFmtId="165" formatCode="#,##0.00\ &quot;€&quot;"/>
    <numFmt numFmtId="166" formatCode="0########"/>
    <numFmt numFmtId="167" formatCode="00000"/>
    <numFmt numFmtId="168" formatCode="#,##0.00\ _D_M"/>
  </numFmts>
  <fonts count="66">
    <font>
      <sz val="11"/>
      <name val="Arial"/>
    </font>
    <font>
      <sz val="10"/>
      <name val="Arial"/>
      <family val="2"/>
    </font>
    <font>
      <sz val="8"/>
      <name val="Arial"/>
      <family val="2"/>
    </font>
    <font>
      <sz val="10"/>
      <color indexed="9"/>
      <name val="Arial"/>
      <family val="2"/>
    </font>
    <font>
      <sz val="8"/>
      <name val="Wingdings"/>
      <charset val="2"/>
    </font>
    <font>
      <sz val="8"/>
      <name val="Arial"/>
      <family val="2"/>
    </font>
    <font>
      <sz val="8"/>
      <color indexed="9"/>
      <name val="Arial"/>
      <family val="2"/>
    </font>
    <font>
      <b/>
      <sz val="8"/>
      <name val="Arial"/>
      <family val="2"/>
    </font>
    <font>
      <sz val="12"/>
      <name val="Arial"/>
      <family val="2"/>
    </font>
    <font>
      <sz val="2"/>
      <name val="Arial"/>
      <family val="2"/>
    </font>
    <font>
      <b/>
      <sz val="10"/>
      <color indexed="9"/>
      <name val="Arial"/>
      <family val="2"/>
    </font>
    <font>
      <sz val="2"/>
      <name val="Arial"/>
      <family val="2"/>
    </font>
    <font>
      <sz val="2"/>
      <name val="Wingdings"/>
      <charset val="2"/>
    </font>
    <font>
      <b/>
      <sz val="12"/>
      <color indexed="9"/>
      <name val="Arial"/>
      <family val="2"/>
    </font>
    <font>
      <sz val="11"/>
      <color indexed="9"/>
      <name val="Arial"/>
      <family val="2"/>
    </font>
    <font>
      <sz val="9"/>
      <name val="Arial"/>
      <family val="2"/>
    </font>
    <font>
      <b/>
      <sz val="7"/>
      <name val="Arial"/>
      <family val="2"/>
    </font>
    <font>
      <sz val="7"/>
      <name val="Arial"/>
      <family val="2"/>
    </font>
    <font>
      <sz val="7"/>
      <color indexed="9"/>
      <name val="Arial"/>
      <family val="2"/>
    </font>
    <font>
      <sz val="9"/>
      <name val="Arial"/>
      <family val="2"/>
    </font>
    <font>
      <sz val="9"/>
      <color indexed="12"/>
      <name val="Arial"/>
      <family val="2"/>
    </font>
    <font>
      <sz val="11"/>
      <color indexed="12"/>
      <name val="Arial"/>
      <family val="2"/>
    </font>
    <font>
      <sz val="5.5"/>
      <name val="Arial"/>
      <family val="2"/>
    </font>
    <font>
      <sz val="11"/>
      <color indexed="55"/>
      <name val="Arial"/>
      <family val="2"/>
    </font>
    <font>
      <sz val="11"/>
      <name val="Arial"/>
      <family val="2"/>
    </font>
    <font>
      <b/>
      <sz val="11"/>
      <name val="Arial"/>
      <family val="2"/>
    </font>
    <font>
      <b/>
      <sz val="9"/>
      <name val="Arial"/>
      <family val="2"/>
    </font>
    <font>
      <sz val="7"/>
      <name val="Arial"/>
      <family val="2"/>
    </font>
    <font>
      <b/>
      <sz val="7"/>
      <name val="Arial"/>
      <family val="2"/>
    </font>
    <font>
      <sz val="10"/>
      <color indexed="55"/>
      <name val="Arial"/>
      <family val="2"/>
    </font>
    <font>
      <b/>
      <sz val="9"/>
      <color indexed="22"/>
      <name val="Arial"/>
      <family val="2"/>
    </font>
    <font>
      <sz val="9"/>
      <color indexed="22"/>
      <name val="Arial"/>
      <family val="2"/>
    </font>
    <font>
      <sz val="11"/>
      <color indexed="22"/>
      <name val="Arial"/>
      <family val="2"/>
    </font>
    <font>
      <b/>
      <strike/>
      <sz val="9"/>
      <name val="Arial"/>
      <family val="2"/>
    </font>
    <font>
      <b/>
      <sz val="2"/>
      <color indexed="9"/>
      <name val="Arial"/>
      <family val="2"/>
    </font>
    <font>
      <sz val="2"/>
      <color indexed="9"/>
      <name val="Arial"/>
      <family val="2"/>
    </font>
    <font>
      <b/>
      <sz val="2"/>
      <name val="Arial"/>
      <family val="2"/>
    </font>
    <font>
      <sz val="8"/>
      <color indexed="10"/>
      <name val="Arial"/>
      <family val="2"/>
    </font>
    <font>
      <sz val="10"/>
      <color indexed="22"/>
      <name val="Arial"/>
      <family val="2"/>
    </font>
    <font>
      <sz val="10"/>
      <color indexed="8"/>
      <name val="Arial"/>
      <family val="2"/>
    </font>
    <font>
      <sz val="7"/>
      <color indexed="8"/>
      <name val="Arial"/>
      <family val="2"/>
    </font>
    <font>
      <sz val="11"/>
      <color indexed="8"/>
      <name val="Arial"/>
      <family val="2"/>
    </font>
    <font>
      <b/>
      <sz val="11"/>
      <color indexed="8"/>
      <name val="Arial"/>
      <family val="2"/>
    </font>
    <font>
      <sz val="11"/>
      <name val="Univers BQ"/>
    </font>
    <font>
      <sz val="9"/>
      <color indexed="8"/>
      <name val="Arial"/>
      <family val="2"/>
    </font>
    <font>
      <vertAlign val="subscript"/>
      <sz val="9"/>
      <color indexed="8"/>
      <name val="Arial"/>
      <family val="2"/>
    </font>
    <font>
      <sz val="10"/>
      <color theme="0"/>
      <name val="Arial"/>
      <family val="2"/>
    </font>
    <font>
      <b/>
      <sz val="10"/>
      <color theme="0"/>
      <name val="Arial"/>
      <family val="2"/>
    </font>
    <font>
      <sz val="2"/>
      <color rgb="FFFF0000"/>
      <name val="Arial"/>
      <family val="2"/>
    </font>
    <font>
      <sz val="8"/>
      <color rgb="FFFF0000"/>
      <name val="Arial"/>
      <family val="2"/>
    </font>
    <font>
      <sz val="8"/>
      <color theme="1"/>
      <name val="Arial"/>
      <family val="2"/>
    </font>
    <font>
      <sz val="8"/>
      <color theme="0"/>
      <name val="Arial"/>
      <family val="2"/>
    </font>
    <font>
      <sz val="2"/>
      <color theme="1"/>
      <name val="Arial"/>
      <family val="2"/>
    </font>
    <font>
      <sz val="7"/>
      <color theme="1"/>
      <name val="Arial"/>
      <family val="2"/>
    </font>
    <font>
      <sz val="9"/>
      <color theme="1"/>
      <name val="Arial"/>
      <family val="2"/>
    </font>
    <font>
      <sz val="11"/>
      <color rgb="FF000000"/>
      <name val="Arial"/>
      <family val="2"/>
    </font>
    <font>
      <b/>
      <sz val="11"/>
      <color rgb="FFFF0000"/>
      <name val="Arial"/>
      <family val="2"/>
    </font>
    <font>
      <b/>
      <sz val="11"/>
      <color rgb="FF000000"/>
      <name val="Arial"/>
      <family val="2"/>
    </font>
    <font>
      <sz val="11"/>
      <color rgb="FFFF0000"/>
      <name val="Arial"/>
      <family val="2"/>
    </font>
    <font>
      <b/>
      <u/>
      <sz val="11"/>
      <color rgb="FFFF0000"/>
      <name val="Arial"/>
      <family val="2"/>
    </font>
    <font>
      <b/>
      <sz val="11"/>
      <color rgb="FFFF0000"/>
      <name val="Univers BQ"/>
    </font>
    <font>
      <strike/>
      <sz val="10"/>
      <color rgb="FFFF0000"/>
      <name val="Arial"/>
      <family val="2"/>
    </font>
    <font>
      <sz val="9"/>
      <color theme="0"/>
      <name val="Arial"/>
      <family val="2"/>
    </font>
    <font>
      <sz val="9"/>
      <color rgb="FFFF0000"/>
      <name val="Arial"/>
      <family val="2"/>
    </font>
    <font>
      <b/>
      <sz val="7"/>
      <color theme="1"/>
      <name val="Arial"/>
      <family val="2"/>
    </font>
    <font>
      <b/>
      <sz val="10"/>
      <name val="Arial"/>
      <family val="2"/>
    </font>
  </fonts>
  <fills count="21">
    <fill>
      <patternFill patternType="none"/>
    </fill>
    <fill>
      <patternFill patternType="gray125"/>
    </fill>
    <fill>
      <patternFill patternType="solid">
        <fgColor indexed="8"/>
        <bgColor indexed="64"/>
      </patternFill>
    </fill>
    <fill>
      <patternFill patternType="solid">
        <fgColor indexed="22"/>
        <bgColor indexed="64"/>
      </patternFill>
    </fill>
    <fill>
      <patternFill patternType="solid">
        <fgColor indexed="9"/>
        <bgColor indexed="64"/>
      </patternFill>
    </fill>
    <fill>
      <patternFill patternType="solid">
        <fgColor theme="1" tint="0.249977111117893"/>
        <bgColor indexed="64"/>
      </patternFill>
    </fill>
    <fill>
      <patternFill patternType="solid">
        <fgColor theme="0" tint="-0.24994659260841701"/>
        <bgColor indexed="64"/>
      </patternFill>
    </fill>
    <fill>
      <patternFill patternType="solid">
        <fgColor theme="0" tint="-0.249977111117893"/>
        <bgColor indexed="64"/>
      </patternFill>
    </fill>
    <fill>
      <patternFill patternType="solid">
        <fgColor theme="0"/>
        <bgColor indexed="64"/>
      </patternFill>
    </fill>
    <fill>
      <patternFill patternType="solid">
        <fgColor theme="6" tint="0.59996337778862885"/>
        <bgColor indexed="64"/>
      </patternFill>
    </fill>
    <fill>
      <patternFill patternType="solid">
        <fgColor theme="7" tint="0.59996337778862885"/>
        <bgColor indexed="64"/>
      </patternFill>
    </fill>
    <fill>
      <patternFill patternType="solid">
        <fgColor theme="6" tint="0.39994506668294322"/>
        <bgColor indexed="64"/>
      </patternFill>
    </fill>
    <fill>
      <patternFill patternType="solid">
        <fgColor theme="7" tint="0.39994506668294322"/>
        <bgColor indexed="64"/>
      </patternFill>
    </fill>
    <fill>
      <patternFill patternType="solid">
        <fgColor theme="6" tint="0.59999389629810485"/>
        <bgColor indexed="64"/>
      </patternFill>
    </fill>
    <fill>
      <patternFill patternType="solid">
        <fgColor rgb="FF92D050"/>
        <bgColor indexed="64"/>
      </patternFill>
    </fill>
    <fill>
      <patternFill patternType="solid">
        <fgColor rgb="FF00B050"/>
        <bgColor indexed="64"/>
      </patternFill>
    </fill>
    <fill>
      <patternFill patternType="solid">
        <fgColor theme="7" tint="0.59999389629810485"/>
        <bgColor indexed="64"/>
      </patternFill>
    </fill>
    <fill>
      <patternFill patternType="solid">
        <fgColor rgb="FFFFC000"/>
        <bgColor indexed="64"/>
      </patternFill>
    </fill>
    <fill>
      <patternFill patternType="solid">
        <fgColor theme="9" tint="0.59999389629810485"/>
        <bgColor indexed="64"/>
      </patternFill>
    </fill>
    <fill>
      <patternFill patternType="solid">
        <fgColor rgb="FFC0C0C0"/>
        <bgColor indexed="64"/>
      </patternFill>
    </fill>
    <fill>
      <patternFill patternType="solid">
        <fgColor rgb="FFB2B2B2"/>
        <bgColor indexed="64"/>
      </patternFill>
    </fill>
  </fills>
  <borders count="61">
    <border>
      <left/>
      <right/>
      <top/>
      <bottom/>
      <diagonal/>
    </border>
    <border>
      <left/>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style="hair">
        <color indexed="64"/>
      </right>
      <top/>
      <bottom/>
      <diagonal/>
    </border>
    <border>
      <left style="hair">
        <color indexed="64"/>
      </left>
      <right/>
      <top/>
      <bottom/>
      <diagonal/>
    </border>
    <border>
      <left/>
      <right style="hair">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top/>
      <bottom style="thin">
        <color indexed="64"/>
      </bottom>
      <diagonal/>
    </border>
    <border>
      <left/>
      <right style="medium">
        <color indexed="64"/>
      </right>
      <top style="medium">
        <color indexed="64"/>
      </top>
      <bottom/>
      <diagonal/>
    </border>
    <border>
      <left/>
      <right style="medium">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diagonal/>
    </border>
  </borders>
  <cellStyleXfs count="8">
    <xf numFmtId="0" fontId="0" fillId="0" borderId="0"/>
    <xf numFmtId="9" fontId="43" fillId="0" borderId="0" applyFont="0" applyFill="0" applyBorder="0" applyAlignment="0" applyProtection="0"/>
    <xf numFmtId="0" fontId="24" fillId="0" borderId="0"/>
    <xf numFmtId="0" fontId="24" fillId="0" borderId="0"/>
    <xf numFmtId="0" fontId="43" fillId="0" borderId="0"/>
    <xf numFmtId="0" fontId="1" fillId="0" borderId="0"/>
    <xf numFmtId="0" fontId="24" fillId="0" borderId="0"/>
    <xf numFmtId="0" fontId="39" fillId="0" borderId="0"/>
  </cellStyleXfs>
  <cellXfs count="542">
    <xf numFmtId="0" fontId="0" fillId="0" borderId="0" xfId="0"/>
    <xf numFmtId="0" fontId="2" fillId="0" borderId="0" xfId="0" applyFont="1"/>
    <xf numFmtId="0" fontId="1" fillId="0" borderId="0" xfId="0" applyFont="1"/>
    <xf numFmtId="0" fontId="5" fillId="0" borderId="0" xfId="0" applyFont="1"/>
    <xf numFmtId="0" fontId="6" fillId="0" borderId="0" xfId="0" applyFont="1" applyFill="1" applyBorder="1" applyAlignment="1">
      <alignment vertical="top" wrapText="1"/>
    </xf>
    <xf numFmtId="0" fontId="9" fillId="0" borderId="0" xfId="0" applyFont="1"/>
    <xf numFmtId="0" fontId="9" fillId="0" borderId="0" xfId="0" applyFont="1" applyBorder="1"/>
    <xf numFmtId="0" fontId="10" fillId="2" borderId="0" xfId="0" applyFont="1" applyFill="1" applyBorder="1" applyAlignment="1">
      <alignment vertical="top" wrapText="1"/>
    </xf>
    <xf numFmtId="0" fontId="0" fillId="3" borderId="0" xfId="0" applyFill="1" applyProtection="1"/>
    <xf numFmtId="0" fontId="14" fillId="3" borderId="0" xfId="0" applyFont="1" applyFill="1" applyProtection="1"/>
    <xf numFmtId="0" fontId="5" fillId="0" borderId="0" xfId="0" applyFont="1" applyFill="1" applyProtection="1"/>
    <xf numFmtId="0" fontId="7" fillId="0" borderId="0" xfId="0" applyFont="1" applyFill="1" applyAlignment="1" applyProtection="1">
      <alignment horizontal="left" indent="2"/>
    </xf>
    <xf numFmtId="0" fontId="17" fillId="0" borderId="0" xfId="0" applyFont="1"/>
    <xf numFmtId="0" fontId="17" fillId="0" borderId="1" xfId="0" applyFont="1" applyBorder="1"/>
    <xf numFmtId="0" fontId="16" fillId="0" borderId="0" xfId="0" applyFont="1" applyFill="1" applyAlignment="1" applyProtection="1">
      <alignment horizontal="left" indent="2"/>
    </xf>
    <xf numFmtId="0" fontId="16" fillId="0" borderId="0" xfId="0" applyFont="1" applyFill="1" applyAlignment="1" applyProtection="1">
      <alignment horizontal="left" vertical="center" indent="2"/>
    </xf>
    <xf numFmtId="0" fontId="18" fillId="0" borderId="0" xfId="0" applyFont="1" applyFill="1" applyBorder="1" applyAlignment="1">
      <alignment vertical="top" wrapText="1"/>
    </xf>
    <xf numFmtId="0" fontId="17" fillId="0" borderId="0" xfId="0" applyFont="1" applyFill="1" applyBorder="1" applyAlignment="1">
      <alignment vertical="top"/>
    </xf>
    <xf numFmtId="0" fontId="13" fillId="2" borderId="0" xfId="0" applyFont="1" applyFill="1" applyAlignment="1" applyProtection="1"/>
    <xf numFmtId="0" fontId="22" fillId="0" borderId="0" xfId="0" applyFont="1" applyAlignment="1">
      <alignment textRotation="90"/>
    </xf>
    <xf numFmtId="0" fontId="0" fillId="0" borderId="0" xfId="0" applyAlignment="1">
      <alignment textRotation="90"/>
    </xf>
    <xf numFmtId="0" fontId="5" fillId="0" borderId="0" xfId="0" applyFont="1" applyFill="1"/>
    <xf numFmtId="0" fontId="5" fillId="3" borderId="0" xfId="0" applyFont="1" applyFill="1"/>
    <xf numFmtId="0" fontId="1" fillId="0" borderId="0" xfId="0" applyFont="1" applyFill="1"/>
    <xf numFmtId="0" fontId="10" fillId="0" borderId="0" xfId="0" applyFont="1" applyFill="1" applyBorder="1" applyAlignment="1">
      <alignment vertical="top" wrapText="1"/>
    </xf>
    <xf numFmtId="0" fontId="24" fillId="0" borderId="0" xfId="0" applyFont="1" applyAlignment="1">
      <alignment vertical="top" wrapText="1"/>
    </xf>
    <xf numFmtId="0" fontId="10" fillId="0" borderId="0" xfId="0" applyFont="1" applyFill="1" applyBorder="1" applyAlignment="1">
      <alignment vertical="center" wrapText="1"/>
    </xf>
    <xf numFmtId="0" fontId="27" fillId="0" borderId="0" xfId="0" applyFont="1" applyProtection="1"/>
    <xf numFmtId="0" fontId="28" fillId="0" borderId="0" xfId="0" applyFont="1"/>
    <xf numFmtId="0" fontId="28" fillId="0" borderId="0" xfId="0" applyFont="1" applyProtection="1"/>
    <xf numFmtId="0" fontId="23" fillId="0" borderId="0" xfId="0" applyFont="1" applyBorder="1" applyProtection="1"/>
    <xf numFmtId="0" fontId="0" fillId="0" borderId="0" xfId="0" applyBorder="1" applyProtection="1"/>
    <xf numFmtId="0" fontId="16" fillId="0" borderId="0" xfId="0" applyFont="1" applyFill="1" applyBorder="1" applyAlignment="1" applyProtection="1">
      <alignment vertical="top" wrapText="1"/>
    </xf>
    <xf numFmtId="0" fontId="26" fillId="0" borderId="0" xfId="0" applyFont="1" applyBorder="1" applyAlignment="1" applyProtection="1">
      <alignment horizontal="center"/>
    </xf>
    <xf numFmtId="0" fontId="1" fillId="0" borderId="0" xfId="0" applyFont="1" applyProtection="1"/>
    <xf numFmtId="0" fontId="9" fillId="3" borderId="0" xfId="0" applyFont="1" applyFill="1"/>
    <xf numFmtId="0" fontId="1" fillId="3" borderId="0" xfId="0" applyFont="1" applyFill="1"/>
    <xf numFmtId="0" fontId="2" fillId="3" borderId="0" xfId="0" applyFont="1" applyFill="1"/>
    <xf numFmtId="0" fontId="0" fillId="3" borderId="0" xfId="0" applyFill="1" applyAlignment="1">
      <alignment textRotation="90"/>
    </xf>
    <xf numFmtId="0" fontId="1" fillId="3" borderId="0" xfId="0" applyFont="1" applyFill="1" applyProtection="1"/>
    <xf numFmtId="0" fontId="0" fillId="3" borderId="0" xfId="0" applyFill="1" applyBorder="1" applyProtection="1"/>
    <xf numFmtId="0" fontId="26" fillId="3" borderId="0" xfId="0" applyFont="1" applyFill="1" applyBorder="1" applyAlignment="1" applyProtection="1">
      <alignment horizontal="center"/>
    </xf>
    <xf numFmtId="0" fontId="9" fillId="0" borderId="0" xfId="0" applyFont="1" applyFill="1"/>
    <xf numFmtId="0" fontId="2" fillId="0" borderId="0" xfId="0" applyFont="1" applyFill="1"/>
    <xf numFmtId="0" fontId="1" fillId="0" borderId="0" xfId="0" applyFont="1" applyFill="1" applyProtection="1"/>
    <xf numFmtId="0" fontId="5" fillId="0" borderId="0" xfId="0" applyFont="1" applyProtection="1"/>
    <xf numFmtId="0" fontId="5" fillId="3" borderId="0" xfId="0" applyFont="1" applyFill="1" applyProtection="1"/>
    <xf numFmtId="0" fontId="2" fillId="0" borderId="0" xfId="0" applyFont="1" applyProtection="1"/>
    <xf numFmtId="0" fontId="9" fillId="0" borderId="0" xfId="0" applyFont="1" applyFill="1" applyProtection="1"/>
    <xf numFmtId="0" fontId="9" fillId="0" borderId="0" xfId="0" applyFont="1" applyProtection="1"/>
    <xf numFmtId="0" fontId="9" fillId="3" borderId="0" xfId="0" applyFont="1" applyFill="1" applyProtection="1"/>
    <xf numFmtId="0" fontId="9" fillId="0" borderId="0" xfId="0" applyFont="1" applyBorder="1" applyAlignment="1" applyProtection="1">
      <alignment vertical="top" wrapText="1"/>
    </xf>
    <xf numFmtId="0" fontId="3" fillId="0" borderId="0" xfId="0" applyFont="1" applyAlignment="1" applyProtection="1">
      <alignment vertical="top" wrapText="1"/>
    </xf>
    <xf numFmtId="0" fontId="10" fillId="2" borderId="0" xfId="0" applyFont="1" applyFill="1" applyBorder="1" applyAlignment="1" applyProtection="1">
      <alignment vertical="top" wrapText="1"/>
    </xf>
    <xf numFmtId="0" fontId="10" fillId="2" borderId="0" xfId="0" applyFont="1" applyFill="1" applyBorder="1" applyAlignment="1" applyProtection="1">
      <alignment vertical="center" wrapText="1"/>
    </xf>
    <xf numFmtId="0" fontId="17" fillId="0" borderId="0" xfId="0" applyFont="1" applyProtection="1"/>
    <xf numFmtId="0" fontId="16" fillId="3" borderId="2" xfId="0" applyFont="1" applyFill="1" applyBorder="1" applyProtection="1"/>
    <xf numFmtId="0" fontId="16" fillId="0" borderId="0" xfId="0" applyFont="1" applyFill="1" applyBorder="1" applyProtection="1"/>
    <xf numFmtId="0" fontId="16" fillId="3" borderId="3" xfId="0" applyFont="1" applyFill="1" applyBorder="1" applyProtection="1"/>
    <xf numFmtId="0" fontId="16" fillId="3" borderId="4" xfId="0" applyFont="1" applyFill="1" applyBorder="1" applyProtection="1"/>
    <xf numFmtId="0" fontId="16" fillId="3" borderId="5" xfId="0" applyFont="1" applyFill="1" applyBorder="1" applyProtection="1"/>
    <xf numFmtId="49" fontId="17" fillId="0" borderId="0" xfId="0" applyNumberFormat="1" applyFont="1" applyFill="1" applyBorder="1" applyAlignment="1" applyProtection="1">
      <alignment horizontal="left" vertical="center" wrapText="1"/>
    </xf>
    <xf numFmtId="0" fontId="9" fillId="0" borderId="0" xfId="0" applyFont="1" applyBorder="1" applyProtection="1"/>
    <xf numFmtId="0" fontId="11" fillId="0" borderId="0" xfId="0" applyFont="1" applyBorder="1" applyAlignment="1" applyProtection="1">
      <alignment vertical="top" wrapText="1"/>
    </xf>
    <xf numFmtId="0" fontId="12" fillId="0" borderId="0" xfId="0" applyFont="1" applyProtection="1"/>
    <xf numFmtId="0" fontId="9" fillId="0" borderId="0" xfId="0" applyFont="1" applyFill="1" applyBorder="1" applyProtection="1"/>
    <xf numFmtId="0" fontId="12" fillId="0" borderId="0" xfId="0" applyFont="1" applyFill="1" applyBorder="1" applyProtection="1"/>
    <xf numFmtId="49" fontId="9" fillId="0" borderId="0" xfId="0" applyNumberFormat="1" applyFont="1" applyFill="1" applyBorder="1" applyAlignment="1" applyProtection="1">
      <alignment vertical="top" wrapText="1"/>
    </xf>
    <xf numFmtId="0" fontId="2" fillId="0" borderId="0" xfId="0" applyFont="1" applyFill="1" applyProtection="1"/>
    <xf numFmtId="0" fontId="6" fillId="0" borderId="0" xfId="0" applyFont="1" applyFill="1" applyBorder="1" applyAlignment="1" applyProtection="1">
      <alignment vertical="top" wrapText="1"/>
    </xf>
    <xf numFmtId="0" fontId="18" fillId="0" borderId="0" xfId="0" applyFont="1" applyFill="1" applyBorder="1" applyAlignment="1" applyProtection="1">
      <alignment vertical="top" wrapText="1"/>
    </xf>
    <xf numFmtId="0" fontId="17" fillId="0" borderId="0" xfId="0" applyFont="1" applyFill="1" applyBorder="1" applyAlignment="1" applyProtection="1">
      <alignment vertical="top"/>
    </xf>
    <xf numFmtId="0" fontId="2" fillId="3" borderId="0" xfId="0" applyFont="1" applyFill="1" applyProtection="1"/>
    <xf numFmtId="0" fontId="19" fillId="0" borderId="0" xfId="0" applyFont="1" applyProtection="1"/>
    <xf numFmtId="0" fontId="16" fillId="0" borderId="0" xfId="0" applyFont="1" applyProtection="1"/>
    <xf numFmtId="0" fontId="22" fillId="0" borderId="0" xfId="0" applyFont="1" applyAlignment="1" applyProtection="1">
      <alignment textRotation="90"/>
    </xf>
    <xf numFmtId="0" fontId="22" fillId="3" borderId="0" xfId="0" applyFont="1" applyFill="1" applyAlignment="1" applyProtection="1">
      <alignment textRotation="90"/>
    </xf>
    <xf numFmtId="0" fontId="0" fillId="3" borderId="0" xfId="0" applyFill="1" applyAlignment="1" applyProtection="1">
      <alignment textRotation="90"/>
    </xf>
    <xf numFmtId="0" fontId="15" fillId="0" borderId="0" xfId="0" applyFont="1" applyAlignment="1" applyProtection="1">
      <alignment vertical="top" wrapText="1"/>
    </xf>
    <xf numFmtId="49" fontId="16" fillId="0" borderId="0" xfId="0" applyNumberFormat="1" applyFont="1" applyFill="1" applyBorder="1" applyAlignment="1" applyProtection="1">
      <alignment vertical="top" wrapText="1"/>
    </xf>
    <xf numFmtId="0" fontId="24" fillId="0" borderId="0" xfId="0" applyFont="1" applyBorder="1" applyAlignment="1" applyProtection="1">
      <alignment vertical="center"/>
    </xf>
    <xf numFmtId="0" fontId="24" fillId="3" borderId="0" xfId="0" applyFont="1" applyFill="1" applyBorder="1" applyAlignment="1" applyProtection="1">
      <alignment vertical="center"/>
    </xf>
    <xf numFmtId="0" fontId="0" fillId="3" borderId="0" xfId="0" applyFill="1" applyBorder="1" applyAlignment="1" applyProtection="1">
      <alignment vertical="center"/>
    </xf>
    <xf numFmtId="49" fontId="0" fillId="3" borderId="0" xfId="0" applyNumberFormat="1" applyFill="1" applyBorder="1" applyAlignment="1" applyProtection="1">
      <alignment vertical="center" wrapText="1"/>
    </xf>
    <xf numFmtId="14" fontId="24" fillId="3" borderId="0" xfId="0" applyNumberFormat="1" applyFont="1" applyFill="1" applyBorder="1" applyAlignment="1" applyProtection="1">
      <alignment vertical="center" wrapText="1"/>
    </xf>
    <xf numFmtId="0" fontId="0" fillId="3" borderId="0" xfId="0" applyFill="1" applyBorder="1" applyAlignment="1" applyProtection="1">
      <alignment vertical="center" wrapText="1"/>
    </xf>
    <xf numFmtId="4" fontId="0" fillId="3" borderId="0" xfId="0" applyNumberFormat="1" applyFill="1" applyBorder="1" applyAlignment="1" applyProtection="1">
      <alignment vertical="center" wrapText="1"/>
    </xf>
    <xf numFmtId="1" fontId="23" fillId="3" borderId="0" xfId="0" applyNumberFormat="1" applyFont="1" applyFill="1" applyBorder="1" applyAlignment="1" applyProtection="1">
      <alignment vertical="center"/>
    </xf>
    <xf numFmtId="0" fontId="32" fillId="3" borderId="0" xfId="0" applyFont="1" applyFill="1" applyBorder="1" applyAlignment="1" applyProtection="1">
      <alignment vertical="center"/>
    </xf>
    <xf numFmtId="0" fontId="16" fillId="0" borderId="0" xfId="0" applyFont="1" applyFill="1" applyAlignment="1" applyProtection="1">
      <alignment horizontal="left" indent="3"/>
    </xf>
    <xf numFmtId="0" fontId="11" fillId="0" borderId="0" xfId="0" applyFont="1" applyFill="1" applyProtection="1"/>
    <xf numFmtId="0" fontId="34" fillId="0" borderId="0" xfId="0" applyFont="1" applyFill="1" applyBorder="1" applyAlignment="1" applyProtection="1">
      <alignment vertical="top" wrapText="1"/>
    </xf>
    <xf numFmtId="0" fontId="11" fillId="3" borderId="0" xfId="0" applyFont="1" applyFill="1" applyProtection="1"/>
    <xf numFmtId="0" fontId="2" fillId="0" borderId="0" xfId="0" applyFont="1" applyBorder="1" applyAlignment="1" applyProtection="1">
      <alignment vertical="top" wrapText="1"/>
    </xf>
    <xf numFmtId="0" fontId="4" fillId="0" borderId="0" xfId="0" applyFont="1" applyProtection="1"/>
    <xf numFmtId="0" fontId="5" fillId="0" borderId="0" xfId="0" applyFont="1" applyFill="1" applyBorder="1" applyProtection="1"/>
    <xf numFmtId="0" fontId="4" fillId="0" borderId="0" xfId="0" applyFont="1" applyFill="1" applyBorder="1" applyProtection="1"/>
    <xf numFmtId="49" fontId="5" fillId="0" borderId="0" xfId="0" applyNumberFormat="1" applyFont="1" applyFill="1" applyBorder="1" applyAlignment="1" applyProtection="1">
      <alignment vertical="top" wrapText="1"/>
    </xf>
    <xf numFmtId="0" fontId="35" fillId="0" borderId="0" xfId="0" applyFont="1" applyFill="1" applyBorder="1" applyProtection="1"/>
    <xf numFmtId="49" fontId="9" fillId="0" borderId="0" xfId="0" applyNumberFormat="1" applyFont="1" applyBorder="1" applyAlignment="1" applyProtection="1">
      <alignment horizontal="left" vertical="center" wrapText="1"/>
    </xf>
    <xf numFmtId="0" fontId="36" fillId="0" borderId="0" xfId="0" applyFont="1" applyFill="1" applyBorder="1" applyProtection="1"/>
    <xf numFmtId="0" fontId="36" fillId="0" borderId="6" xfId="0" applyFont="1" applyFill="1" applyBorder="1" applyProtection="1"/>
    <xf numFmtId="0" fontId="36" fillId="0" borderId="7" xfId="0" applyFont="1" applyFill="1" applyBorder="1" applyProtection="1"/>
    <xf numFmtId="0" fontId="36" fillId="0" borderId="8" xfId="0" applyFont="1" applyFill="1" applyBorder="1" applyProtection="1"/>
    <xf numFmtId="0" fontId="17" fillId="0" borderId="0" xfId="0" applyFont="1" applyBorder="1" applyAlignment="1" applyProtection="1">
      <alignment wrapText="1"/>
    </xf>
    <xf numFmtId="0" fontId="9" fillId="0" borderId="4" xfId="0" applyFont="1" applyBorder="1" applyAlignment="1" applyProtection="1">
      <alignment wrapText="1"/>
    </xf>
    <xf numFmtId="0" fontId="5" fillId="0" borderId="0" xfId="0" applyFont="1" applyFill="1" applyBorder="1" applyAlignment="1" applyProtection="1"/>
    <xf numFmtId="0" fontId="5" fillId="3" borderId="0" xfId="0" applyFont="1" applyFill="1" applyAlignment="1" applyProtection="1">
      <alignment vertical="top"/>
    </xf>
    <xf numFmtId="0" fontId="5" fillId="3" borderId="0" xfId="0" applyFont="1" applyFill="1" applyBorder="1" applyAlignment="1" applyProtection="1">
      <alignment vertical="top"/>
    </xf>
    <xf numFmtId="0" fontId="5" fillId="0" borderId="0" xfId="0" applyFont="1" applyFill="1" applyAlignment="1" applyProtection="1">
      <alignment horizontal="center" vertical="top"/>
    </xf>
    <xf numFmtId="0" fontId="5" fillId="0" borderId="0" xfId="0" applyFont="1" applyFill="1" applyBorder="1" applyAlignment="1" applyProtection="1">
      <alignment vertical="top"/>
    </xf>
    <xf numFmtId="0" fontId="5" fillId="3" borderId="0" xfId="0" applyFont="1" applyFill="1" applyAlignment="1" applyProtection="1">
      <alignment horizontal="center" vertical="top"/>
    </xf>
    <xf numFmtId="0" fontId="9" fillId="0" borderId="0" xfId="0" applyFont="1" applyFill="1" applyBorder="1" applyAlignment="1" applyProtection="1"/>
    <xf numFmtId="0" fontId="19" fillId="0" borderId="0" xfId="0" applyFont="1" applyFill="1" applyBorder="1" applyAlignment="1" applyProtection="1">
      <alignment vertical="top"/>
    </xf>
    <xf numFmtId="0" fontId="15" fillId="0" borderId="0" xfId="0" applyFont="1" applyProtection="1"/>
    <xf numFmtId="0" fontId="21" fillId="0" borderId="0" xfId="0" applyFont="1" applyFill="1" applyBorder="1" applyAlignment="1" applyProtection="1"/>
    <xf numFmtId="0" fontId="5" fillId="3" borderId="0" xfId="0" applyFont="1" applyFill="1" applyBorder="1" applyAlignment="1" applyProtection="1"/>
    <xf numFmtId="0" fontId="21" fillId="3" borderId="0" xfId="0" applyFont="1" applyFill="1" applyBorder="1" applyAlignment="1" applyProtection="1"/>
    <xf numFmtId="0" fontId="15" fillId="3" borderId="0" xfId="0" applyFont="1" applyFill="1" applyProtection="1"/>
    <xf numFmtId="0" fontId="16" fillId="3" borderId="0" xfId="0" applyFont="1" applyFill="1" applyBorder="1" applyAlignment="1" applyProtection="1">
      <alignment vertical="top"/>
    </xf>
    <xf numFmtId="49" fontId="8" fillId="3" borderId="0" xfId="0" applyNumberFormat="1" applyFont="1" applyFill="1" applyBorder="1" applyAlignment="1" applyProtection="1">
      <alignment horizontal="left" vertical="center"/>
    </xf>
    <xf numFmtId="49" fontId="5" fillId="3" borderId="0" xfId="0" applyNumberFormat="1" applyFont="1" applyFill="1" applyBorder="1" applyAlignment="1" applyProtection="1">
      <alignment horizontal="left" vertical="center"/>
    </xf>
    <xf numFmtId="14" fontId="19" fillId="0" borderId="0" xfId="0" applyNumberFormat="1" applyFont="1" applyBorder="1" applyAlignment="1" applyProtection="1">
      <alignment horizontal="left" vertical="center" wrapText="1"/>
      <protection locked="0"/>
    </xf>
    <xf numFmtId="0" fontId="19" fillId="0" borderId="0" xfId="0" applyFont="1" applyBorder="1" applyAlignment="1" applyProtection="1">
      <protection locked="0"/>
    </xf>
    <xf numFmtId="49" fontId="2" fillId="0" borderId="0" xfId="0" applyNumberFormat="1" applyFont="1" applyBorder="1" applyAlignment="1" applyProtection="1">
      <alignment horizontal="left" vertical="center" wrapText="1"/>
    </xf>
    <xf numFmtId="49" fontId="48" fillId="0" borderId="0" xfId="0" applyNumberFormat="1" applyFont="1" applyBorder="1" applyAlignment="1" applyProtection="1">
      <alignment vertical="top"/>
    </xf>
    <xf numFmtId="0" fontId="48" fillId="0" borderId="0" xfId="0" applyFont="1" applyProtection="1"/>
    <xf numFmtId="49" fontId="48" fillId="0" borderId="0" xfId="0" applyNumberFormat="1" applyFont="1" applyBorder="1" applyAlignment="1" applyProtection="1">
      <alignment horizontal="left" vertical="center" wrapText="1"/>
    </xf>
    <xf numFmtId="0" fontId="49" fillId="0" borderId="0" xfId="0" applyFont="1"/>
    <xf numFmtId="49" fontId="50" fillId="0" borderId="0" xfId="0" applyNumberFormat="1" applyFont="1" applyBorder="1" applyAlignment="1" applyProtection="1">
      <alignment horizontal="left" vertical="center" wrapText="1"/>
    </xf>
    <xf numFmtId="0" fontId="50" fillId="0" borderId="0" xfId="0" applyFont="1" applyProtection="1"/>
    <xf numFmtId="49" fontId="50" fillId="0" borderId="0" xfId="0" applyNumberFormat="1" applyFont="1" applyBorder="1" applyAlignment="1" applyProtection="1">
      <alignment vertical="top"/>
    </xf>
    <xf numFmtId="0" fontId="51" fillId="0" borderId="0" xfId="0" applyFont="1" applyFill="1"/>
    <xf numFmtId="0" fontId="47" fillId="2" borderId="0" xfId="0" applyFont="1" applyFill="1" applyBorder="1" applyAlignment="1">
      <alignment vertical="top" wrapText="1"/>
    </xf>
    <xf numFmtId="0" fontId="46" fillId="0" borderId="0" xfId="0" applyFont="1"/>
    <xf numFmtId="0" fontId="51" fillId="0" borderId="0" xfId="0" applyFont="1"/>
    <xf numFmtId="0" fontId="51" fillId="3" borderId="0" xfId="0" applyFont="1" applyFill="1"/>
    <xf numFmtId="0" fontId="50" fillId="0" borderId="0" xfId="0" applyFont="1" applyFill="1"/>
    <xf numFmtId="0" fontId="50" fillId="0" borderId="0" xfId="0" applyFont="1"/>
    <xf numFmtId="0" fontId="50" fillId="3" borderId="0" xfId="0" applyFont="1" applyFill="1"/>
    <xf numFmtId="0" fontId="52" fillId="0" borderId="0" xfId="0" applyFont="1" applyFill="1"/>
    <xf numFmtId="0" fontId="52" fillId="0" borderId="0" xfId="0" applyFont="1"/>
    <xf numFmtId="49" fontId="52" fillId="0" borderId="0" xfId="0" applyNumberFormat="1" applyFont="1" applyBorder="1" applyAlignment="1" applyProtection="1">
      <alignment vertical="top"/>
    </xf>
    <xf numFmtId="0" fontId="52" fillId="0" borderId="0" xfId="0" applyFont="1" applyProtection="1"/>
    <xf numFmtId="49" fontId="52" fillId="0" borderId="0" xfId="0" applyNumberFormat="1" applyFont="1" applyBorder="1" applyAlignment="1" applyProtection="1">
      <alignment horizontal="left" vertical="center" wrapText="1"/>
    </xf>
    <xf numFmtId="0" fontId="53" fillId="0" borderId="0" xfId="0" applyFont="1"/>
    <xf numFmtId="0" fontId="52" fillId="0" borderId="1" xfId="0" applyFont="1" applyBorder="1"/>
    <xf numFmtId="0" fontId="54" fillId="0" borderId="0" xfId="0" applyFont="1" applyProtection="1"/>
    <xf numFmtId="0" fontId="5" fillId="0" borderId="0" xfId="0" applyFont="1" applyFill="1" applyAlignment="1" applyProtection="1">
      <alignment horizontal="center" vertical="top" wrapText="1"/>
    </xf>
    <xf numFmtId="0" fontId="37" fillId="0" borderId="0" xfId="0" applyFont="1" applyFill="1" applyAlignment="1" applyProtection="1">
      <alignment wrapText="1"/>
    </xf>
    <xf numFmtId="49" fontId="2" fillId="0" borderId="0" xfId="0" applyNumberFormat="1" applyFont="1" applyFill="1" applyBorder="1" applyAlignment="1" applyProtection="1">
      <alignment horizontal="left" vertical="top"/>
    </xf>
    <xf numFmtId="49" fontId="50" fillId="0" borderId="0" xfId="0" applyNumberFormat="1" applyFont="1" applyBorder="1" applyAlignment="1" applyProtection="1">
      <alignment vertical="center" wrapText="1"/>
    </xf>
    <xf numFmtId="0" fontId="10" fillId="5" borderId="9" xfId="0" applyFont="1" applyFill="1" applyBorder="1" applyAlignment="1" applyProtection="1">
      <alignment horizontal="center" vertical="center" wrapText="1"/>
    </xf>
    <xf numFmtId="49" fontId="3" fillId="2" borderId="0" xfId="0" applyNumberFormat="1" applyFont="1" applyFill="1" applyAlignment="1" applyProtection="1">
      <alignment wrapText="1"/>
    </xf>
    <xf numFmtId="0" fontId="1" fillId="2" borderId="0" xfId="0" applyFont="1" applyFill="1" applyAlignment="1" applyProtection="1">
      <alignment wrapText="1"/>
    </xf>
    <xf numFmtId="49" fontId="1" fillId="2" borderId="0" xfId="0" applyNumberFormat="1" applyFont="1" applyFill="1" applyAlignment="1" applyProtection="1">
      <alignment wrapText="1"/>
    </xf>
    <xf numFmtId="0" fontId="1" fillId="2" borderId="0" xfId="0" applyFont="1" applyFill="1" applyAlignment="1" applyProtection="1">
      <alignment horizontal="center" wrapText="1"/>
    </xf>
    <xf numFmtId="164" fontId="1" fillId="2" borderId="0" xfId="0" applyNumberFormat="1" applyFont="1" applyFill="1" applyAlignment="1" applyProtection="1">
      <alignment wrapText="1"/>
    </xf>
    <xf numFmtId="164" fontId="29" fillId="2" borderId="0" xfId="0" applyNumberFormat="1" applyFont="1" applyFill="1" applyAlignment="1" applyProtection="1">
      <alignment wrapText="1"/>
    </xf>
    <xf numFmtId="0" fontId="30" fillId="6" borderId="0" xfId="0" applyFont="1" applyFill="1"/>
    <xf numFmtId="0" fontId="38" fillId="6" borderId="0" xfId="0" applyFont="1" applyFill="1" applyProtection="1"/>
    <xf numFmtId="0" fontId="1" fillId="6" borderId="0" xfId="0" applyFont="1" applyFill="1" applyProtection="1"/>
    <xf numFmtId="0" fontId="14" fillId="0" borderId="0" xfId="0" applyFont="1" applyFill="1" applyBorder="1" applyAlignment="1" applyProtection="1">
      <alignment horizontal="center" wrapText="1"/>
    </xf>
    <xf numFmtId="49" fontId="0" fillId="0" borderId="0" xfId="0" applyNumberFormat="1" applyBorder="1" applyAlignment="1" applyProtection="1">
      <alignment wrapText="1"/>
    </xf>
    <xf numFmtId="49" fontId="14" fillId="0" borderId="0" xfId="0" applyNumberFormat="1" applyFont="1" applyFill="1" applyBorder="1" applyAlignment="1" applyProtection="1">
      <alignment wrapText="1"/>
    </xf>
    <xf numFmtId="0" fontId="0" fillId="0" borderId="0" xfId="0" applyBorder="1" applyAlignment="1" applyProtection="1">
      <alignment wrapText="1"/>
    </xf>
    <xf numFmtId="49" fontId="0" fillId="0" borderId="0" xfId="0" applyNumberFormat="1" applyBorder="1" applyAlignment="1" applyProtection="1">
      <alignment horizontal="center" wrapText="1"/>
    </xf>
    <xf numFmtId="164" fontId="0" fillId="0" borderId="0" xfId="0" applyNumberFormat="1" applyBorder="1" applyAlignment="1" applyProtection="1">
      <alignment wrapText="1"/>
    </xf>
    <xf numFmtId="164" fontId="23" fillId="0" borderId="0" xfId="0" applyNumberFormat="1" applyFont="1" applyFill="1" applyBorder="1" applyAlignment="1" applyProtection="1">
      <alignment wrapText="1"/>
    </xf>
    <xf numFmtId="0" fontId="23" fillId="0" borderId="0" xfId="0" applyFont="1" applyFill="1" applyBorder="1" applyAlignment="1" applyProtection="1">
      <alignment horizontal="center" wrapText="1"/>
    </xf>
    <xf numFmtId="0" fontId="30" fillId="7" borderId="0" xfId="0" applyFont="1" applyFill="1"/>
    <xf numFmtId="0" fontId="31" fillId="6" borderId="0" xfId="0" applyFont="1" applyFill="1"/>
    <xf numFmtId="0" fontId="32" fillId="6" borderId="0" xfId="0" applyFont="1" applyFill="1" applyBorder="1" applyProtection="1"/>
    <xf numFmtId="0" fontId="0" fillId="6" borderId="0" xfId="0" applyFill="1" applyBorder="1" applyProtection="1"/>
    <xf numFmtId="0" fontId="16" fillId="0" borderId="0" xfId="0" applyFont="1" applyFill="1" applyBorder="1" applyAlignment="1" applyProtection="1">
      <alignment horizontal="center" vertical="top" wrapText="1"/>
    </xf>
    <xf numFmtId="164" fontId="23" fillId="0" borderId="0" xfId="0" applyNumberFormat="1" applyFont="1" applyFill="1" applyBorder="1" applyAlignment="1" applyProtection="1">
      <alignment horizontal="center" wrapText="1"/>
    </xf>
    <xf numFmtId="166" fontId="0" fillId="0" borderId="0" xfId="0" applyNumberFormat="1" applyBorder="1" applyAlignment="1" applyProtection="1">
      <alignment horizontal="left" vertical="center" wrapText="1"/>
    </xf>
    <xf numFmtId="49" fontId="24" fillId="0" borderId="0" xfId="0" applyNumberFormat="1" applyFont="1" applyBorder="1" applyAlignment="1" applyProtection="1">
      <alignment horizontal="right" wrapText="1"/>
    </xf>
    <xf numFmtId="49" fontId="2" fillId="0" borderId="0" xfId="0" applyNumberFormat="1" applyFont="1" applyBorder="1" applyAlignment="1" applyProtection="1">
      <alignment horizontal="center" vertical="center" wrapText="1"/>
    </xf>
    <xf numFmtId="0" fontId="0" fillId="8" borderId="0" xfId="0" applyFill="1" applyBorder="1" applyAlignment="1" applyProtection="1">
      <alignment wrapText="1"/>
    </xf>
    <xf numFmtId="0" fontId="24" fillId="0" borderId="0" xfId="0" applyFont="1" applyBorder="1" applyAlignment="1" applyProtection="1">
      <alignment horizontal="left" wrapText="1"/>
    </xf>
    <xf numFmtId="0" fontId="0" fillId="0" borderId="0" xfId="0" applyFill="1" applyBorder="1" applyAlignment="1" applyProtection="1">
      <alignment horizontal="center" wrapText="1"/>
    </xf>
    <xf numFmtId="0" fontId="0" fillId="0" borderId="0" xfId="0" applyBorder="1" applyAlignment="1" applyProtection="1">
      <alignment horizontal="center" wrapText="1"/>
    </xf>
    <xf numFmtId="0" fontId="15" fillId="0" borderId="0" xfId="0" applyFont="1" applyBorder="1" applyAlignment="1" applyProtection="1">
      <alignment horizontal="center" vertical="center"/>
    </xf>
    <xf numFmtId="0" fontId="15" fillId="0" borderId="0" xfId="0" applyFont="1" applyBorder="1" applyAlignment="1" applyProtection="1">
      <alignment vertical="center"/>
    </xf>
    <xf numFmtId="0" fontId="30" fillId="6" borderId="0" xfId="0" applyFont="1" applyFill="1" applyAlignment="1">
      <alignment vertical="center"/>
    </xf>
    <xf numFmtId="0" fontId="31" fillId="6" borderId="0" xfId="0" applyFont="1" applyFill="1" applyBorder="1" applyAlignment="1" applyProtection="1">
      <alignment vertical="center"/>
    </xf>
    <xf numFmtId="0" fontId="15" fillId="6" borderId="0" xfId="0" applyFont="1" applyFill="1" applyBorder="1" applyAlignment="1" applyProtection="1">
      <alignment vertical="center"/>
    </xf>
    <xf numFmtId="0" fontId="15" fillId="3" borderId="0" xfId="0" applyFont="1" applyFill="1" applyBorder="1" applyAlignment="1" applyProtection="1">
      <alignment vertical="center"/>
    </xf>
    <xf numFmtId="0" fontId="15" fillId="0" borderId="0" xfId="0" applyFont="1" applyBorder="1" applyAlignment="1" applyProtection="1">
      <alignment horizontal="center"/>
    </xf>
    <xf numFmtId="0" fontId="30" fillId="6" borderId="0" xfId="0" applyFont="1" applyFill="1" applyBorder="1" applyAlignment="1" applyProtection="1">
      <alignment horizontal="center"/>
    </xf>
    <xf numFmtId="0" fontId="26" fillId="6" borderId="0" xfId="0" applyFont="1" applyFill="1" applyBorder="1" applyAlignment="1" applyProtection="1">
      <alignment horizontal="center"/>
    </xf>
    <xf numFmtId="1" fontId="24" fillId="0" borderId="10" xfId="0" applyNumberFormat="1" applyFont="1" applyFill="1" applyBorder="1" applyAlignment="1" applyProtection="1">
      <alignment horizontal="center" vertical="center" wrapText="1"/>
      <protection locked="0"/>
    </xf>
    <xf numFmtId="0" fontId="55" fillId="0" borderId="10" xfId="0" applyFont="1" applyFill="1" applyBorder="1" applyAlignment="1" applyProtection="1">
      <alignment vertical="center" wrapText="1"/>
      <protection locked="0"/>
    </xf>
    <xf numFmtId="3" fontId="24" fillId="0" borderId="10" xfId="5" applyNumberFormat="1" applyFont="1" applyBorder="1" applyAlignment="1" applyProtection="1">
      <alignment vertical="center" wrapText="1"/>
      <protection locked="0"/>
    </xf>
    <xf numFmtId="49" fontId="0" fillId="0" borderId="10" xfId="0" applyNumberFormat="1" applyFill="1" applyBorder="1" applyAlignment="1" applyProtection="1">
      <alignment horizontal="center" vertical="center" wrapText="1"/>
      <protection locked="0"/>
    </xf>
    <xf numFmtId="49" fontId="0" fillId="0" borderId="10" xfId="0" applyNumberFormat="1" applyFill="1" applyBorder="1" applyAlignment="1" applyProtection="1">
      <alignment horizontal="left" vertical="center" wrapText="1"/>
      <protection locked="0"/>
    </xf>
    <xf numFmtId="49" fontId="24" fillId="0" borderId="10" xfId="0" applyNumberFormat="1" applyFont="1" applyFill="1" applyBorder="1" applyAlignment="1" applyProtection="1">
      <alignment horizontal="center" vertical="center" wrapText="1"/>
      <protection locked="0"/>
    </xf>
    <xf numFmtId="14" fontId="24" fillId="0" borderId="10" xfId="0" applyNumberFormat="1" applyFont="1" applyFill="1" applyBorder="1" applyAlignment="1" applyProtection="1">
      <alignment horizontal="center" vertical="center" wrapText="1"/>
      <protection locked="0"/>
    </xf>
    <xf numFmtId="0" fontId="55" fillId="0" borderId="10" xfId="0" applyFont="1" applyFill="1" applyBorder="1" applyAlignment="1" applyProtection="1">
      <alignment horizontal="left" vertical="center" wrapText="1"/>
      <protection locked="0"/>
    </xf>
    <xf numFmtId="14" fontId="55" fillId="0" borderId="10" xfId="0" applyNumberFormat="1" applyFont="1" applyFill="1" applyBorder="1" applyAlignment="1" applyProtection="1">
      <alignment horizontal="center" vertical="center" wrapText="1"/>
      <protection locked="0"/>
    </xf>
    <xf numFmtId="165" fontId="41" fillId="0" borderId="10" xfId="7" applyNumberFormat="1" applyFont="1" applyFill="1" applyBorder="1" applyAlignment="1" applyProtection="1">
      <alignment horizontal="right" vertical="center" wrapText="1"/>
      <protection locked="0"/>
    </xf>
    <xf numFmtId="165" fontId="24" fillId="0" borderId="10" xfId="0" applyNumberFormat="1" applyFont="1" applyBorder="1" applyAlignment="1" applyProtection="1">
      <alignment horizontal="right" vertical="center" wrapText="1"/>
      <protection locked="0"/>
    </xf>
    <xf numFmtId="165" fontId="24" fillId="0" borderId="11" xfId="0" applyNumberFormat="1" applyFont="1" applyBorder="1" applyAlignment="1" applyProtection="1">
      <alignment horizontal="right" vertical="center" wrapText="1"/>
      <protection locked="0"/>
    </xf>
    <xf numFmtId="165" fontId="24" fillId="0" borderId="12" xfId="0" applyNumberFormat="1" applyFont="1" applyFill="1" applyBorder="1" applyAlignment="1" applyProtection="1">
      <alignment vertical="center" wrapText="1"/>
      <protection locked="0"/>
    </xf>
    <xf numFmtId="14" fontId="24" fillId="0" borderId="13" xfId="0" applyNumberFormat="1" applyFont="1" applyBorder="1" applyAlignment="1" applyProtection="1">
      <alignment horizontal="center" vertical="center" wrapText="1"/>
      <protection locked="0"/>
    </xf>
    <xf numFmtId="49" fontId="0" fillId="4" borderId="10" xfId="0" applyNumberFormat="1" applyFill="1" applyBorder="1" applyAlignment="1" applyProtection="1">
      <alignment horizontal="center" vertical="center" wrapText="1"/>
      <protection locked="0"/>
    </xf>
    <xf numFmtId="14" fontId="24" fillId="4" borderId="10" xfId="0" applyNumberFormat="1" applyFont="1" applyFill="1" applyBorder="1" applyAlignment="1" applyProtection="1">
      <alignment horizontal="center" vertical="center" wrapText="1"/>
      <protection locked="0"/>
    </xf>
    <xf numFmtId="165" fontId="24" fillId="0" borderId="14" xfId="0" applyNumberFormat="1" applyFont="1" applyFill="1" applyBorder="1" applyAlignment="1" applyProtection="1">
      <alignment vertical="center" wrapText="1"/>
      <protection locked="0"/>
    </xf>
    <xf numFmtId="165" fontId="24" fillId="8" borderId="10" xfId="0" applyNumberFormat="1" applyFont="1" applyFill="1" applyBorder="1" applyAlignment="1" applyProtection="1">
      <alignment horizontal="right" vertical="center" wrapText="1"/>
    </xf>
    <xf numFmtId="1" fontId="24" fillId="0" borderId="0" xfId="0" applyNumberFormat="1" applyFont="1" applyBorder="1" applyAlignment="1" applyProtection="1">
      <alignment horizontal="right" vertical="center"/>
    </xf>
    <xf numFmtId="0" fontId="32" fillId="6" borderId="0" xfId="0" applyFont="1" applyFill="1" applyBorder="1" applyAlignment="1" applyProtection="1">
      <alignment vertical="center"/>
    </xf>
    <xf numFmtId="0" fontId="24" fillId="6" borderId="0" xfId="0" applyFont="1" applyFill="1" applyBorder="1" applyAlignment="1" applyProtection="1">
      <alignment vertical="center"/>
    </xf>
    <xf numFmtId="1" fontId="24" fillId="0" borderId="15" xfId="0" applyNumberFormat="1" applyFont="1" applyFill="1" applyBorder="1" applyAlignment="1" applyProtection="1">
      <alignment horizontal="center" vertical="center" wrapText="1"/>
      <protection locked="0"/>
    </xf>
    <xf numFmtId="0" fontId="55" fillId="0" borderId="15" xfId="0" applyFont="1" applyFill="1" applyBorder="1" applyAlignment="1" applyProtection="1">
      <alignment vertical="center" wrapText="1"/>
      <protection locked="0"/>
    </xf>
    <xf numFmtId="3" fontId="24" fillId="0" borderId="15" xfId="5" applyNumberFormat="1" applyFont="1" applyBorder="1" applyAlignment="1" applyProtection="1">
      <alignment vertical="center" wrapText="1"/>
      <protection locked="0"/>
    </xf>
    <xf numFmtId="49" fontId="0" fillId="0" borderId="15" xfId="0" applyNumberFormat="1" applyFill="1" applyBorder="1" applyAlignment="1" applyProtection="1">
      <alignment horizontal="center" vertical="center" wrapText="1"/>
      <protection locked="0"/>
    </xf>
    <xf numFmtId="49" fontId="24" fillId="0" borderId="15" xfId="0" applyNumberFormat="1" applyFont="1" applyFill="1" applyBorder="1" applyAlignment="1" applyProtection="1">
      <alignment horizontal="center" vertical="center" wrapText="1"/>
      <protection locked="0"/>
    </xf>
    <xf numFmtId="14" fontId="24" fillId="0" borderId="15" xfId="0" applyNumberFormat="1" applyFont="1" applyFill="1" applyBorder="1" applyAlignment="1" applyProtection="1">
      <alignment horizontal="center" vertical="center" wrapText="1"/>
      <protection locked="0"/>
    </xf>
    <xf numFmtId="0" fontId="55" fillId="0" borderId="15" xfId="0" applyFont="1" applyFill="1" applyBorder="1" applyAlignment="1" applyProtection="1">
      <alignment horizontal="left" vertical="center" wrapText="1"/>
      <protection locked="0"/>
    </xf>
    <xf numFmtId="14" fontId="55" fillId="0" borderId="15" xfId="0" applyNumberFormat="1" applyFont="1" applyFill="1" applyBorder="1" applyAlignment="1" applyProtection="1">
      <alignment horizontal="center" vertical="center" wrapText="1"/>
      <protection locked="0"/>
    </xf>
    <xf numFmtId="165" fontId="41" fillId="0" borderId="15" xfId="7" applyNumberFormat="1" applyFont="1" applyFill="1" applyBorder="1" applyAlignment="1" applyProtection="1">
      <alignment horizontal="right" vertical="center" wrapText="1"/>
      <protection locked="0"/>
    </xf>
    <xf numFmtId="165" fontId="24" fillId="0" borderId="15" xfId="0" applyNumberFormat="1" applyFont="1" applyBorder="1" applyAlignment="1" applyProtection="1">
      <alignment horizontal="right" vertical="center" wrapText="1"/>
      <protection locked="0"/>
    </xf>
    <xf numFmtId="165" fontId="24" fillId="0" borderId="16" xfId="0" applyNumberFormat="1" applyFont="1" applyBorder="1" applyAlignment="1" applyProtection="1">
      <alignment horizontal="right" vertical="center" wrapText="1"/>
      <protection locked="0"/>
    </xf>
    <xf numFmtId="165" fontId="24" fillId="0" borderId="17" xfId="0" applyNumberFormat="1" applyFont="1" applyFill="1" applyBorder="1" applyAlignment="1" applyProtection="1">
      <alignment vertical="center" wrapText="1"/>
      <protection locked="0"/>
    </xf>
    <xf numFmtId="14" fontId="24" fillId="0" borderId="18" xfId="0" applyNumberFormat="1" applyFont="1" applyBorder="1" applyAlignment="1" applyProtection="1">
      <alignment horizontal="center" vertical="center" wrapText="1"/>
      <protection locked="0"/>
    </xf>
    <xf numFmtId="49" fontId="0" fillId="4" borderId="15" xfId="0" applyNumberFormat="1" applyFill="1" applyBorder="1" applyAlignment="1" applyProtection="1">
      <alignment horizontal="center" vertical="center" wrapText="1"/>
      <protection locked="0"/>
    </xf>
    <xf numFmtId="14" fontId="24" fillId="4" borderId="15" xfId="0" applyNumberFormat="1" applyFont="1" applyFill="1" applyBorder="1" applyAlignment="1" applyProtection="1">
      <alignment horizontal="center" vertical="center" wrapText="1"/>
      <protection locked="0"/>
    </xf>
    <xf numFmtId="165" fontId="24" fillId="8" borderId="15" xfId="0" applyNumberFormat="1" applyFont="1" applyFill="1" applyBorder="1" applyAlignment="1" applyProtection="1">
      <alignment horizontal="right" vertical="center" wrapText="1"/>
    </xf>
    <xf numFmtId="3" fontId="24" fillId="0" borderId="15" xfId="5" applyNumberFormat="1" applyFont="1" applyFill="1" applyBorder="1" applyAlignment="1" applyProtection="1">
      <alignment vertical="center" wrapText="1"/>
      <protection locked="0"/>
    </xf>
    <xf numFmtId="165" fontId="24" fillId="0" borderId="15" xfId="7" applyNumberFormat="1" applyFont="1" applyFill="1" applyBorder="1" applyAlignment="1" applyProtection="1">
      <alignment horizontal="right" vertical="center" wrapText="1"/>
      <protection locked="0"/>
    </xf>
    <xf numFmtId="165" fontId="24" fillId="0" borderId="15" xfId="0" applyNumberFormat="1" applyFont="1" applyFill="1" applyBorder="1" applyAlignment="1" applyProtection="1">
      <alignment horizontal="right" vertical="center" wrapText="1"/>
      <protection locked="0"/>
    </xf>
    <xf numFmtId="165" fontId="24" fillId="0" borderId="16" xfId="0" applyNumberFormat="1" applyFont="1" applyFill="1" applyBorder="1" applyAlignment="1" applyProtection="1">
      <alignment horizontal="right" vertical="center" wrapText="1"/>
      <protection locked="0"/>
    </xf>
    <xf numFmtId="14" fontId="24" fillId="0" borderId="18" xfId="0" applyNumberFormat="1" applyFont="1" applyFill="1" applyBorder="1" applyAlignment="1" applyProtection="1">
      <alignment horizontal="center" vertical="center" wrapText="1"/>
      <protection locked="0"/>
    </xf>
    <xf numFmtId="165" fontId="24" fillId="0" borderId="17" xfId="7" applyNumberFormat="1" applyFont="1" applyFill="1" applyBorder="1" applyAlignment="1" applyProtection="1">
      <alignment horizontal="right" vertical="center" wrapText="1"/>
      <protection locked="0"/>
    </xf>
    <xf numFmtId="165" fontId="24" fillId="0" borderId="15" xfId="0" applyNumberFormat="1" applyFont="1" applyFill="1" applyBorder="1" applyAlignment="1" applyProtection="1">
      <alignment horizontal="right" vertical="center" wrapText="1"/>
    </xf>
    <xf numFmtId="2" fontId="24" fillId="0" borderId="0" xfId="0" applyNumberFormat="1" applyFont="1" applyBorder="1" applyAlignment="1" applyProtection="1">
      <alignment vertical="center"/>
    </xf>
    <xf numFmtId="165" fontId="41" fillId="0" borderId="17" xfId="7" applyNumberFormat="1" applyFont="1" applyFill="1" applyBorder="1" applyAlignment="1" applyProtection="1">
      <alignment horizontal="right" vertical="center" wrapText="1"/>
      <protection locked="0"/>
    </xf>
    <xf numFmtId="1" fontId="23" fillId="0" borderId="0" xfId="0" applyNumberFormat="1" applyFont="1" applyFill="1" applyBorder="1" applyAlignment="1" applyProtection="1">
      <alignment vertical="center"/>
    </xf>
    <xf numFmtId="0" fontId="0" fillId="6" borderId="0" xfId="0" applyFill="1" applyBorder="1" applyAlignment="1" applyProtection="1">
      <alignment vertical="center"/>
    </xf>
    <xf numFmtId="0" fontId="0" fillId="0" borderId="0" xfId="0" applyFill="1" applyBorder="1" applyAlignment="1" applyProtection="1">
      <alignment vertical="center"/>
    </xf>
    <xf numFmtId="165" fontId="24" fillId="0" borderId="17" xfId="0" applyNumberFormat="1" applyFont="1" applyFill="1" applyBorder="1" applyAlignment="1" applyProtection="1">
      <alignment horizontal="right" vertical="center" wrapText="1"/>
      <protection locked="0"/>
    </xf>
    <xf numFmtId="165" fontId="56" fillId="0" borderId="15" xfId="0" applyNumberFormat="1" applyFont="1" applyFill="1" applyBorder="1" applyAlignment="1" applyProtection="1">
      <alignment horizontal="right" vertical="center" wrapText="1"/>
    </xf>
    <xf numFmtId="49" fontId="41" fillId="0" borderId="16" xfId="0" applyNumberFormat="1" applyFont="1" applyFill="1" applyBorder="1" applyAlignment="1" applyProtection="1">
      <alignment vertical="center" wrapText="1"/>
      <protection locked="0"/>
    </xf>
    <xf numFmtId="49" fontId="55" fillId="0" borderId="15" xfId="0" applyNumberFormat="1" applyFont="1" applyFill="1" applyBorder="1" applyAlignment="1" applyProtection="1">
      <alignment vertical="center" wrapText="1"/>
      <protection locked="0"/>
    </xf>
    <xf numFmtId="49" fontId="55" fillId="0" borderId="15" xfId="0" applyNumberFormat="1" applyFont="1" applyFill="1" applyBorder="1" applyAlignment="1" applyProtection="1">
      <alignment horizontal="center" vertical="center" wrapText="1"/>
      <protection locked="0"/>
    </xf>
    <xf numFmtId="165" fontId="55" fillId="0" borderId="15" xfId="0" applyNumberFormat="1" applyFont="1" applyFill="1" applyBorder="1" applyAlignment="1" applyProtection="1">
      <alignment horizontal="right" vertical="center" wrapText="1"/>
      <protection locked="0"/>
    </xf>
    <xf numFmtId="165" fontId="55" fillId="0" borderId="16" xfId="0" applyNumberFormat="1" applyFont="1" applyFill="1" applyBorder="1" applyAlignment="1" applyProtection="1">
      <alignment horizontal="right" vertical="center" wrapText="1"/>
      <protection locked="0"/>
    </xf>
    <xf numFmtId="14" fontId="0" fillId="0" borderId="15" xfId="0" applyNumberFormat="1" applyFill="1" applyBorder="1" applyAlignment="1" applyProtection="1">
      <alignment horizontal="center" vertical="center" wrapText="1"/>
      <protection locked="0"/>
    </xf>
    <xf numFmtId="1" fontId="41" fillId="0" borderId="16" xfId="0" applyNumberFormat="1" applyFont="1" applyFill="1" applyBorder="1" applyAlignment="1" applyProtection="1">
      <alignment vertical="center" wrapText="1"/>
      <protection locked="0"/>
    </xf>
    <xf numFmtId="49" fontId="55" fillId="0" borderId="15" xfId="0" applyNumberFormat="1" applyFont="1" applyFill="1" applyBorder="1" applyAlignment="1" applyProtection="1">
      <alignment horizontal="left" vertical="center" wrapText="1"/>
      <protection locked="0"/>
    </xf>
    <xf numFmtId="0" fontId="24" fillId="0" borderId="15" xfId="0" applyFont="1" applyFill="1" applyBorder="1" applyAlignment="1" applyProtection="1">
      <alignment vertical="center" wrapText="1"/>
      <protection locked="0"/>
    </xf>
    <xf numFmtId="1" fontId="0" fillId="0" borderId="15" xfId="0" applyNumberFormat="1" applyFont="1" applyFill="1" applyBorder="1" applyAlignment="1" applyProtection="1">
      <alignment horizontal="center" vertical="center" wrapText="1"/>
      <protection locked="0"/>
    </xf>
    <xf numFmtId="49" fontId="0" fillId="0" borderId="15" xfId="0" applyNumberFormat="1" applyFont="1" applyFill="1" applyBorder="1" applyAlignment="1" applyProtection="1">
      <alignment horizontal="center" vertical="center" wrapText="1"/>
      <protection locked="0"/>
    </xf>
    <xf numFmtId="14" fontId="0" fillId="0" borderId="15" xfId="0" applyNumberFormat="1" applyFont="1" applyFill="1" applyBorder="1" applyAlignment="1" applyProtection="1">
      <alignment horizontal="center" vertical="center" wrapText="1"/>
      <protection locked="0"/>
    </xf>
    <xf numFmtId="4" fontId="55" fillId="0" borderId="15" xfId="0" applyNumberFormat="1" applyFont="1" applyFill="1" applyBorder="1" applyAlignment="1" applyProtection="1">
      <alignment horizontal="right" vertical="center" wrapText="1"/>
      <protection locked="0"/>
    </xf>
    <xf numFmtId="4" fontId="55" fillId="0" borderId="16" xfId="0" applyNumberFormat="1" applyFont="1" applyFill="1" applyBorder="1" applyAlignment="1" applyProtection="1">
      <alignment horizontal="right" vertical="center" wrapText="1"/>
      <protection locked="0"/>
    </xf>
    <xf numFmtId="14" fontId="55" fillId="0" borderId="18" xfId="0" applyNumberFormat="1" applyFont="1" applyFill="1" applyBorder="1" applyAlignment="1" applyProtection="1">
      <alignment horizontal="center" vertical="center" wrapText="1"/>
      <protection locked="0"/>
    </xf>
    <xf numFmtId="168" fontId="41" fillId="0" borderId="15" xfId="7" applyNumberFormat="1" applyFont="1" applyFill="1" applyBorder="1" applyAlignment="1" applyProtection="1">
      <alignment horizontal="right" vertical="center" wrapText="1"/>
      <protection locked="0"/>
    </xf>
    <xf numFmtId="4" fontId="41" fillId="0" borderId="15" xfId="7" applyNumberFormat="1" applyFont="1" applyFill="1" applyBorder="1" applyAlignment="1" applyProtection="1">
      <alignment horizontal="right" vertical="center" wrapText="1"/>
      <protection locked="0"/>
    </xf>
    <xf numFmtId="0" fontId="0" fillId="0" borderId="15" xfId="0" applyFont="1" applyFill="1" applyBorder="1" applyAlignment="1" applyProtection="1">
      <alignment vertical="center" wrapText="1"/>
      <protection locked="0"/>
    </xf>
    <xf numFmtId="4" fontId="0" fillId="0" borderId="15" xfId="7" applyNumberFormat="1" applyFont="1" applyFill="1" applyBorder="1" applyAlignment="1" applyProtection="1">
      <alignment horizontal="right" vertical="center" wrapText="1"/>
      <protection locked="0"/>
    </xf>
    <xf numFmtId="168" fontId="0" fillId="0" borderId="16" xfId="7" applyNumberFormat="1" applyFont="1" applyFill="1" applyBorder="1" applyAlignment="1" applyProtection="1">
      <alignment horizontal="right" vertical="center" wrapText="1"/>
      <protection locked="0"/>
    </xf>
    <xf numFmtId="1" fontId="24" fillId="0" borderId="19" xfId="0" applyNumberFormat="1" applyFont="1" applyFill="1" applyBorder="1" applyAlignment="1" applyProtection="1">
      <alignment horizontal="center" vertical="center" wrapText="1"/>
    </xf>
    <xf numFmtId="165" fontId="57" fillId="9" borderId="20" xfId="0" applyNumberFormat="1" applyFont="1" applyFill="1" applyBorder="1" applyAlignment="1" applyProtection="1">
      <alignment horizontal="center" vertical="center" wrapText="1"/>
    </xf>
    <xf numFmtId="165" fontId="42" fillId="9" borderId="20" xfId="7" applyNumberFormat="1" applyFont="1" applyFill="1" applyBorder="1" applyAlignment="1" applyProtection="1">
      <alignment horizontal="right" vertical="center" wrapText="1"/>
    </xf>
    <xf numFmtId="165" fontId="42" fillId="9" borderId="12" xfId="7" applyNumberFormat="1" applyFont="1" applyFill="1" applyBorder="1" applyAlignment="1" applyProtection="1">
      <alignment horizontal="right" vertical="center" wrapText="1"/>
    </xf>
    <xf numFmtId="14" fontId="24" fillId="4" borderId="21" xfId="0" applyNumberFormat="1" applyFont="1" applyFill="1" applyBorder="1" applyAlignment="1" applyProtection="1">
      <alignment horizontal="center" vertical="center" wrapText="1"/>
    </xf>
    <xf numFmtId="165" fontId="25" fillId="9" borderId="12" xfId="0" applyNumberFormat="1" applyFont="1" applyFill="1" applyBorder="1" applyAlignment="1" applyProtection="1">
      <alignment horizontal="right" vertical="center" wrapText="1"/>
    </xf>
    <xf numFmtId="165" fontId="25" fillId="0" borderId="20" xfId="0" applyNumberFormat="1" applyFont="1" applyFill="1" applyBorder="1" applyAlignment="1" applyProtection="1">
      <alignment horizontal="right" vertical="center" wrapText="1"/>
    </xf>
    <xf numFmtId="165" fontId="25" fillId="10" borderId="20" xfId="0" applyNumberFormat="1" applyFont="1" applyFill="1" applyBorder="1" applyAlignment="1" applyProtection="1">
      <alignment horizontal="right" vertical="center" wrapText="1"/>
    </xf>
    <xf numFmtId="1" fontId="24" fillId="0" borderId="12" xfId="0" applyNumberFormat="1" applyFont="1" applyFill="1" applyBorder="1" applyAlignment="1" applyProtection="1">
      <alignment horizontal="center" vertical="center" wrapText="1"/>
    </xf>
    <xf numFmtId="1" fontId="24" fillId="0" borderId="22" xfId="0" applyNumberFormat="1" applyFont="1" applyFill="1" applyBorder="1" applyAlignment="1" applyProtection="1">
      <alignment horizontal="center" vertical="center" wrapText="1"/>
    </xf>
    <xf numFmtId="165" fontId="57" fillId="11" borderId="23" xfId="0" applyNumberFormat="1" applyFont="1" applyFill="1" applyBorder="1" applyAlignment="1" applyProtection="1">
      <alignment horizontal="center" vertical="center" wrapText="1"/>
    </xf>
    <xf numFmtId="165" fontId="42" fillId="11" borderId="23" xfId="7" applyNumberFormat="1" applyFont="1" applyFill="1" applyBorder="1" applyAlignment="1" applyProtection="1">
      <alignment horizontal="right" vertical="center" wrapText="1"/>
    </xf>
    <xf numFmtId="165" fontId="42" fillId="11" borderId="24" xfId="7" applyNumberFormat="1" applyFont="1" applyFill="1" applyBorder="1" applyAlignment="1" applyProtection="1">
      <alignment horizontal="right" vertical="center" wrapText="1"/>
    </xf>
    <xf numFmtId="14" fontId="24" fillId="0" borderId="25" xfId="0" applyNumberFormat="1" applyFont="1" applyBorder="1" applyAlignment="1" applyProtection="1">
      <alignment horizontal="center" vertical="center" wrapText="1"/>
    </xf>
    <xf numFmtId="165" fontId="42" fillId="0" borderId="25" xfId="7" applyNumberFormat="1" applyFont="1" applyFill="1" applyBorder="1" applyAlignment="1" applyProtection="1">
      <alignment horizontal="right" vertical="center" wrapText="1"/>
    </xf>
    <xf numFmtId="165" fontId="42" fillId="12" borderId="23" xfId="7" applyNumberFormat="1" applyFont="1" applyFill="1" applyBorder="1" applyAlignment="1" applyProtection="1">
      <alignment horizontal="right" vertical="center" wrapText="1"/>
    </xf>
    <xf numFmtId="1" fontId="24" fillId="0" borderId="24" xfId="0" applyNumberFormat="1" applyFont="1" applyFill="1" applyBorder="1" applyAlignment="1" applyProtection="1">
      <alignment horizontal="center" vertical="center" wrapText="1"/>
    </xf>
    <xf numFmtId="0" fontId="0" fillId="0" borderId="0" xfId="0" applyFill="1" applyBorder="1" applyAlignment="1" applyProtection="1">
      <alignment horizontal="center" vertical="center"/>
    </xf>
    <xf numFmtId="49" fontId="0" fillId="0" borderId="0" xfId="0" applyNumberFormat="1" applyFill="1" applyBorder="1" applyAlignment="1" applyProtection="1">
      <alignment vertical="center" wrapText="1"/>
    </xf>
    <xf numFmtId="14" fontId="24" fillId="0" borderId="0" xfId="0" applyNumberFormat="1" applyFont="1" applyFill="1" applyBorder="1" applyAlignment="1" applyProtection="1">
      <alignment vertical="center" wrapText="1"/>
    </xf>
    <xf numFmtId="0" fontId="0" fillId="0" borderId="0" xfId="0" applyFill="1" applyBorder="1" applyAlignment="1" applyProtection="1">
      <alignment horizontal="center" vertical="center" wrapText="1"/>
    </xf>
    <xf numFmtId="4" fontId="0" fillId="0" borderId="0" xfId="0" applyNumberFormat="1" applyFill="1" applyBorder="1" applyAlignment="1" applyProtection="1">
      <alignment vertical="center" wrapText="1"/>
    </xf>
    <xf numFmtId="0" fontId="0" fillId="0" borderId="0" xfId="0" applyFill="1" applyBorder="1" applyAlignment="1" applyProtection="1">
      <alignment vertical="center" wrapText="1"/>
    </xf>
    <xf numFmtId="164" fontId="0" fillId="0" borderId="0" xfId="0" applyNumberFormat="1" applyFill="1" applyBorder="1" applyAlignment="1" applyProtection="1">
      <alignment vertical="center" wrapText="1"/>
    </xf>
    <xf numFmtId="164" fontId="23" fillId="0" borderId="0" xfId="0" applyNumberFormat="1" applyFont="1" applyFill="1" applyBorder="1" applyAlignment="1" applyProtection="1">
      <alignment vertical="center"/>
    </xf>
    <xf numFmtId="1" fontId="23" fillId="0" borderId="0" xfId="0" applyNumberFormat="1" applyFont="1" applyFill="1" applyBorder="1" applyAlignment="1" applyProtection="1">
      <alignment horizontal="center"/>
    </xf>
    <xf numFmtId="165" fontId="58" fillId="13" borderId="0" xfId="3" applyNumberFormat="1" applyFont="1" applyFill="1" applyAlignment="1" applyProtection="1">
      <alignment vertical="center"/>
    </xf>
    <xf numFmtId="165" fontId="56" fillId="13" borderId="0" xfId="3" applyNumberFormat="1" applyFont="1" applyFill="1" applyBorder="1" applyAlignment="1" applyProtection="1">
      <alignment vertical="center" wrapText="1"/>
    </xf>
    <xf numFmtId="0" fontId="58" fillId="13" borderId="0" xfId="6" applyFont="1" applyFill="1" applyBorder="1" applyAlignment="1" applyProtection="1">
      <alignment vertical="center" wrapText="1"/>
    </xf>
    <xf numFmtId="165" fontId="58" fillId="13" borderId="0" xfId="3" applyNumberFormat="1" applyFont="1" applyFill="1" applyBorder="1" applyAlignment="1" applyProtection="1">
      <alignment vertical="center" wrapText="1"/>
    </xf>
    <xf numFmtId="164" fontId="23" fillId="0" borderId="0" xfId="0" applyNumberFormat="1" applyFont="1" applyFill="1" applyBorder="1" applyAlignment="1" applyProtection="1">
      <alignment vertical="center" wrapText="1"/>
    </xf>
    <xf numFmtId="165" fontId="58" fillId="14" borderId="0" xfId="3" applyNumberFormat="1" applyFont="1" applyFill="1" applyBorder="1" applyAlignment="1" applyProtection="1">
      <alignment vertical="center"/>
    </xf>
    <xf numFmtId="165" fontId="58" fillId="14" borderId="0" xfId="3" applyNumberFormat="1" applyFont="1" applyFill="1" applyAlignment="1" applyProtection="1">
      <alignment vertical="center" wrapText="1"/>
    </xf>
    <xf numFmtId="0" fontId="58" fillId="14" borderId="0" xfId="6" applyFont="1" applyFill="1" applyBorder="1" applyAlignment="1" applyProtection="1">
      <alignment vertical="center" wrapText="1"/>
    </xf>
    <xf numFmtId="165" fontId="58" fillId="15" borderId="0" xfId="3" applyNumberFormat="1" applyFont="1" applyFill="1" applyBorder="1" applyAlignment="1" applyProtection="1">
      <alignment vertical="center"/>
    </xf>
    <xf numFmtId="165" fontId="58" fillId="15" borderId="0" xfId="3" applyNumberFormat="1" applyFont="1" applyFill="1" applyAlignment="1" applyProtection="1">
      <alignment vertical="center" wrapText="1"/>
    </xf>
    <xf numFmtId="0" fontId="58" fillId="15" borderId="0" xfId="6" applyFont="1" applyFill="1" applyBorder="1" applyAlignment="1" applyProtection="1">
      <alignment vertical="center" wrapText="1"/>
    </xf>
    <xf numFmtId="165" fontId="58" fillId="16" borderId="0" xfId="3" applyNumberFormat="1" applyFont="1" applyFill="1" applyAlignment="1" applyProtection="1">
      <alignment vertical="center"/>
    </xf>
    <xf numFmtId="165" fontId="58" fillId="16" borderId="0" xfId="3" applyNumberFormat="1" applyFont="1" applyFill="1" applyAlignment="1" applyProtection="1">
      <alignment vertical="center" wrapText="1"/>
    </xf>
    <xf numFmtId="165" fontId="58" fillId="17" borderId="0" xfId="3" applyNumberFormat="1" applyFont="1" applyFill="1" applyAlignment="1" applyProtection="1">
      <alignment horizontal="left" vertical="center"/>
    </xf>
    <xf numFmtId="165" fontId="58" fillId="17" borderId="0" xfId="3" applyNumberFormat="1" applyFont="1" applyFill="1" applyAlignment="1" applyProtection="1">
      <alignment horizontal="left" vertical="center" wrapText="1"/>
    </xf>
    <xf numFmtId="0" fontId="58" fillId="17" borderId="0" xfId="4" applyFont="1" applyFill="1" applyAlignment="1" applyProtection="1">
      <alignment vertical="center" wrapText="1"/>
    </xf>
    <xf numFmtId="165" fontId="58" fillId="17" borderId="0" xfId="4" applyNumberFormat="1" applyFont="1" applyFill="1" applyAlignment="1" applyProtection="1">
      <alignment vertical="center" wrapText="1"/>
    </xf>
    <xf numFmtId="165" fontId="58" fillId="18" borderId="0" xfId="3" applyNumberFormat="1" applyFont="1" applyFill="1" applyAlignment="1" applyProtection="1">
      <alignment horizontal="left" vertical="center"/>
    </xf>
    <xf numFmtId="0" fontId="58" fillId="18" borderId="0" xfId="0" applyFont="1" applyFill="1" applyAlignment="1" applyProtection="1">
      <alignment vertical="center" wrapText="1"/>
    </xf>
    <xf numFmtId="165" fontId="58" fillId="18" borderId="0" xfId="0" applyNumberFormat="1" applyFont="1" applyFill="1" applyAlignment="1" applyProtection="1">
      <alignment vertical="center" wrapText="1"/>
    </xf>
    <xf numFmtId="0" fontId="59" fillId="0" borderId="0" xfId="6" applyFont="1" applyAlignment="1" applyProtection="1">
      <alignment wrapText="1"/>
    </xf>
    <xf numFmtId="0" fontId="58" fillId="0" borderId="0" xfId="6" applyFont="1" applyAlignment="1" applyProtection="1">
      <alignment wrapText="1"/>
    </xf>
    <xf numFmtId="164" fontId="58" fillId="0" borderId="0" xfId="0" applyNumberFormat="1" applyFont="1" applyFill="1" applyBorder="1" applyAlignment="1" applyProtection="1">
      <alignment vertical="center" wrapText="1"/>
    </xf>
    <xf numFmtId="0" fontId="56" fillId="0" borderId="26" xfId="5" applyFont="1" applyFill="1" applyBorder="1" applyAlignment="1" applyProtection="1">
      <alignment horizontal="center" vertical="center" wrapText="1"/>
    </xf>
    <xf numFmtId="0" fontId="56" fillId="0" borderId="27" xfId="5" applyFont="1" applyFill="1" applyBorder="1" applyAlignment="1" applyProtection="1">
      <alignment horizontal="center" vertical="center" wrapText="1"/>
    </xf>
    <xf numFmtId="0" fontId="56" fillId="0" borderId="27" xfId="5" applyFont="1" applyBorder="1" applyAlignment="1" applyProtection="1">
      <alignment horizontal="center" vertical="center" wrapText="1"/>
    </xf>
    <xf numFmtId="0" fontId="56" fillId="0" borderId="28" xfId="5" applyFont="1" applyFill="1" applyBorder="1" applyAlignment="1" applyProtection="1">
      <alignment horizontal="center" vertical="center" wrapText="1"/>
    </xf>
    <xf numFmtId="165" fontId="58" fillId="0" borderId="10" xfId="5" applyNumberFormat="1" applyFont="1" applyFill="1" applyBorder="1" applyAlignment="1" applyProtection="1">
      <alignment horizontal="right" vertical="center" wrapText="1"/>
    </xf>
    <xf numFmtId="165" fontId="58" fillId="0" borderId="10" xfId="5" applyNumberFormat="1" applyFont="1" applyBorder="1" applyAlignment="1" applyProtection="1">
      <alignment horizontal="right" vertical="center" wrapText="1"/>
    </xf>
    <xf numFmtId="10" fontId="58" fillId="0" borderId="29" xfId="1" applyNumberFormat="1" applyFont="1" applyBorder="1" applyAlignment="1" applyProtection="1">
      <alignment horizontal="center" vertical="center" wrapText="1"/>
    </xf>
    <xf numFmtId="165" fontId="58" fillId="0" borderId="15" xfId="5" applyNumberFormat="1" applyFont="1" applyFill="1" applyBorder="1" applyAlignment="1" applyProtection="1">
      <alignment horizontal="right" vertical="center" wrapText="1"/>
    </xf>
    <xf numFmtId="164" fontId="56" fillId="0" borderId="26" xfId="5" applyNumberFormat="1" applyFont="1" applyBorder="1" applyAlignment="1" applyProtection="1">
      <alignment horizontal="center" vertical="center" wrapText="1"/>
    </xf>
    <xf numFmtId="165" fontId="56" fillId="0" borderId="27" xfId="5" applyNumberFormat="1" applyFont="1" applyBorder="1" applyAlignment="1" applyProtection="1">
      <alignment horizontal="right" vertical="center" wrapText="1"/>
    </xf>
    <xf numFmtId="10" fontId="60" fillId="0" borderId="32" xfId="1" applyNumberFormat="1" applyFont="1" applyBorder="1" applyAlignment="1" applyProtection="1">
      <alignment horizontal="center" vertical="center" wrapText="1"/>
    </xf>
    <xf numFmtId="0" fontId="0" fillId="3" borderId="0" xfId="0" applyFill="1" applyBorder="1" applyAlignment="1" applyProtection="1">
      <alignment horizontal="center" vertical="center" wrapText="1"/>
    </xf>
    <xf numFmtId="164" fontId="0" fillId="3" borderId="0" xfId="0" applyNumberFormat="1" applyFill="1" applyBorder="1" applyAlignment="1" applyProtection="1">
      <alignment vertical="center" wrapText="1"/>
    </xf>
    <xf numFmtId="164" fontId="23" fillId="3" borderId="0" xfId="0" applyNumberFormat="1" applyFont="1" applyFill="1" applyBorder="1" applyAlignment="1" applyProtection="1">
      <alignment vertical="center"/>
    </xf>
    <xf numFmtId="0" fontId="25" fillId="0" borderId="16" xfId="0" applyFont="1" applyBorder="1" applyAlignment="1" applyProtection="1">
      <alignment horizontal="center" vertical="center" wrapText="1"/>
    </xf>
    <xf numFmtId="0" fontId="25" fillId="0" borderId="15" xfId="0" applyFont="1" applyBorder="1" applyAlignment="1" applyProtection="1">
      <alignment horizontal="center" vertical="center" wrapText="1"/>
    </xf>
    <xf numFmtId="164" fontId="24" fillId="8" borderId="33" xfId="0" applyNumberFormat="1" applyFont="1" applyFill="1" applyBorder="1" applyAlignment="1" applyProtection="1">
      <alignment horizontal="center" vertical="center" wrapText="1"/>
    </xf>
    <xf numFmtId="0" fontId="15" fillId="6" borderId="0" xfId="0" applyFont="1" applyFill="1"/>
    <xf numFmtId="0" fontId="26" fillId="6" borderId="0" xfId="0" applyFont="1" applyFill="1"/>
    <xf numFmtId="164" fontId="24" fillId="8" borderId="34" xfId="0" applyNumberFormat="1" applyFont="1" applyFill="1" applyBorder="1" applyAlignment="1" applyProtection="1">
      <alignment horizontal="center" vertical="center" wrapText="1"/>
    </xf>
    <xf numFmtId="4" fontId="61" fillId="0" borderId="0" xfId="0" applyNumberFormat="1" applyFont="1" applyFill="1" applyBorder="1" applyAlignment="1" applyProtection="1">
      <alignment horizontal="center" vertical="top" wrapText="1"/>
    </xf>
    <xf numFmtId="4" fontId="1" fillId="0" borderId="0" xfId="0" applyNumberFormat="1" applyFont="1" applyFill="1" applyBorder="1" applyAlignment="1" applyProtection="1">
      <alignment horizontal="center" vertical="top" wrapText="1"/>
    </xf>
    <xf numFmtId="0" fontId="16" fillId="0" borderId="0" xfId="0" applyFont="1" applyFill="1" applyBorder="1" applyAlignment="1" applyProtection="1">
      <alignment vertical="center" wrapText="1"/>
    </xf>
    <xf numFmtId="0" fontId="0" fillId="0" borderId="0" xfId="0" applyFill="1" applyBorder="1" applyAlignment="1" applyProtection="1">
      <alignment vertical="top" wrapText="1"/>
    </xf>
    <xf numFmtId="166" fontId="0" fillId="0" borderId="0" xfId="0" applyNumberFormat="1" applyFill="1" applyBorder="1" applyAlignment="1" applyProtection="1">
      <alignment horizontal="left" vertical="center" wrapText="1"/>
    </xf>
    <xf numFmtId="0" fontId="0" fillId="0" borderId="0" xfId="0" applyFill="1" applyBorder="1" applyAlignment="1" applyProtection="1">
      <alignment horizontal="left" wrapText="1"/>
    </xf>
    <xf numFmtId="1" fontId="15" fillId="0" borderId="0" xfId="0" applyNumberFormat="1" applyFont="1" applyFill="1" applyBorder="1" applyAlignment="1" applyProtection="1">
      <alignment horizontal="center" vertical="center" wrapText="1"/>
    </xf>
    <xf numFmtId="1" fontId="15" fillId="0" borderId="0" xfId="0" applyNumberFormat="1" applyFont="1" applyBorder="1" applyAlignment="1" applyProtection="1">
      <alignment horizontal="center" vertical="center" wrapText="1"/>
    </xf>
    <xf numFmtId="49" fontId="2" fillId="0" borderId="0" xfId="2" applyNumberFormat="1" applyFont="1" applyBorder="1" applyAlignment="1" applyProtection="1">
      <alignment horizontal="left" vertical="center" wrapText="1"/>
    </xf>
    <xf numFmtId="49" fontId="51" fillId="0" borderId="0" xfId="2" applyNumberFormat="1" applyFont="1" applyBorder="1" applyAlignment="1" applyProtection="1">
      <alignment horizontal="left" vertical="center" wrapText="1"/>
    </xf>
    <xf numFmtId="49" fontId="15" fillId="0" borderId="0" xfId="2" applyNumberFormat="1" applyFont="1" applyBorder="1" applyAlignment="1" applyProtection="1">
      <alignment horizontal="left" vertical="center" wrapText="1"/>
    </xf>
    <xf numFmtId="49" fontId="49" fillId="0" borderId="0" xfId="2" applyNumberFormat="1" applyFont="1" applyBorder="1" applyAlignment="1" applyProtection="1">
      <alignment horizontal="left" vertical="center" wrapText="1"/>
    </xf>
    <xf numFmtId="49" fontId="7" fillId="0" borderId="0" xfId="2" applyNumberFormat="1" applyFont="1" applyBorder="1" applyAlignment="1" applyProtection="1">
      <alignment horizontal="center" vertical="center" wrapText="1"/>
    </xf>
    <xf numFmtId="0" fontId="62" fillId="0" borderId="0" xfId="2" applyFont="1" applyAlignment="1" applyProtection="1">
      <alignment vertical="top" wrapText="1"/>
    </xf>
    <xf numFmtId="9" fontId="24" fillId="8" borderId="35" xfId="0" applyNumberFormat="1" applyFont="1" applyFill="1" applyBorder="1" applyAlignment="1" applyProtection="1">
      <alignment horizontal="center" vertical="center" wrapText="1"/>
    </xf>
    <xf numFmtId="0" fontId="5" fillId="19" borderId="0" xfId="0" applyFont="1" applyFill="1" applyProtection="1"/>
    <xf numFmtId="0" fontId="5" fillId="19" borderId="0" xfId="0" applyFont="1" applyFill="1" applyAlignment="1" applyProtection="1">
      <alignment horizontal="center" vertical="top"/>
    </xf>
    <xf numFmtId="0" fontId="5" fillId="19" borderId="0" xfId="0" applyFont="1" applyFill="1" applyBorder="1" applyAlignment="1" applyProtection="1">
      <alignment vertical="top"/>
    </xf>
    <xf numFmtId="0" fontId="2" fillId="19" borderId="0" xfId="0" applyFont="1" applyFill="1" applyProtection="1"/>
    <xf numFmtId="0" fontId="5" fillId="19" borderId="0" xfId="0" applyFont="1" applyFill="1" applyAlignment="1" applyProtection="1">
      <alignment horizontal="center" vertical="top" wrapText="1"/>
    </xf>
    <xf numFmtId="1" fontId="24" fillId="0" borderId="10" xfId="0" applyNumberFormat="1" applyFont="1" applyFill="1" applyBorder="1" applyAlignment="1" applyProtection="1">
      <alignment horizontal="center" vertical="center" wrapText="1"/>
    </xf>
    <xf numFmtId="1" fontId="24" fillId="0" borderId="15" xfId="0" applyNumberFormat="1" applyFont="1" applyFill="1" applyBorder="1" applyAlignment="1" applyProtection="1">
      <alignment horizontal="center" vertical="center" wrapText="1"/>
    </xf>
    <xf numFmtId="0" fontId="2" fillId="0" borderId="0" xfId="0" applyFont="1" applyFill="1" applyAlignment="1" applyProtection="1">
      <alignment horizontal="center" vertical="top"/>
    </xf>
    <xf numFmtId="0" fontId="2" fillId="19" borderId="0" xfId="0" applyFont="1" applyFill="1" applyAlignment="1" applyProtection="1">
      <alignment horizontal="center" vertical="top" wrapText="1"/>
    </xf>
    <xf numFmtId="0" fontId="58" fillId="0" borderId="19" xfId="0" applyFont="1" applyFill="1" applyBorder="1"/>
    <xf numFmtId="0" fontId="58" fillId="0" borderId="30" xfId="0" applyFont="1" applyFill="1" applyBorder="1"/>
    <xf numFmtId="0" fontId="58" fillId="0" borderId="22" xfId="0" applyFont="1" applyFill="1" applyBorder="1"/>
    <xf numFmtId="0" fontId="65" fillId="0" borderId="0" xfId="0" applyFont="1" applyAlignment="1">
      <alignment horizontal="right" vertical="top" textRotation="90"/>
    </xf>
    <xf numFmtId="0" fontId="16" fillId="3" borderId="3" xfId="0" applyFont="1" applyFill="1" applyBorder="1" applyAlignment="1" applyProtection="1">
      <alignment vertical="top" wrapText="1"/>
    </xf>
    <xf numFmtId="0" fontId="16" fillId="3" borderId="4" xfId="0" applyFont="1" applyFill="1" applyBorder="1" applyAlignment="1" applyProtection="1">
      <alignment vertical="top" wrapText="1"/>
    </xf>
    <xf numFmtId="0" fontId="16" fillId="3" borderId="5" xfId="0" applyFont="1" applyFill="1" applyBorder="1" applyAlignment="1" applyProtection="1">
      <alignment vertical="top" wrapText="1"/>
    </xf>
    <xf numFmtId="0" fontId="16" fillId="3" borderId="40" xfId="0" applyFont="1" applyFill="1" applyBorder="1" applyAlignment="1" applyProtection="1">
      <alignment vertical="top" wrapText="1"/>
    </xf>
    <xf numFmtId="0" fontId="16" fillId="3" borderId="1" xfId="0" applyFont="1" applyFill="1" applyBorder="1" applyAlignment="1" applyProtection="1">
      <alignment vertical="top" wrapText="1"/>
    </xf>
    <xf numFmtId="0" fontId="16" fillId="3" borderId="41" xfId="0" applyFont="1" applyFill="1" applyBorder="1" applyAlignment="1" applyProtection="1">
      <alignment vertical="top" wrapText="1"/>
    </xf>
    <xf numFmtId="49" fontId="19" fillId="0" borderId="7" xfId="0" applyNumberFormat="1" applyFont="1" applyBorder="1" applyAlignment="1" applyProtection="1">
      <alignment horizontal="left" vertical="center" wrapText="1"/>
      <protection locked="0"/>
    </xf>
    <xf numFmtId="49" fontId="19" fillId="0" borderId="0" xfId="0" applyNumberFormat="1" applyFont="1" applyBorder="1" applyAlignment="1" applyProtection="1">
      <alignment horizontal="left" vertical="center" wrapText="1"/>
      <protection locked="0"/>
    </xf>
    <xf numFmtId="49" fontId="19" fillId="0" borderId="8" xfId="0" applyNumberFormat="1" applyFont="1" applyBorder="1" applyAlignment="1" applyProtection="1">
      <alignment horizontal="left" vertical="center" wrapText="1"/>
      <protection locked="0"/>
    </xf>
    <xf numFmtId="49" fontId="19" fillId="0" borderId="36" xfId="0" applyNumberFormat="1" applyFont="1" applyBorder="1" applyAlignment="1" applyProtection="1">
      <alignment horizontal="left" vertical="center" wrapText="1"/>
      <protection locked="0"/>
    </xf>
    <xf numFmtId="49" fontId="19" fillId="0" borderId="37" xfId="0" applyNumberFormat="1" applyFont="1" applyBorder="1" applyAlignment="1" applyProtection="1">
      <alignment horizontal="left" vertical="center" wrapText="1"/>
      <protection locked="0"/>
    </xf>
    <xf numFmtId="49" fontId="19" fillId="0" borderId="38" xfId="0" applyNumberFormat="1" applyFont="1" applyBorder="1" applyAlignment="1" applyProtection="1">
      <alignment horizontal="left" vertical="center" wrapText="1"/>
      <protection locked="0"/>
    </xf>
    <xf numFmtId="0" fontId="15" fillId="0" borderId="0" xfId="0" applyFont="1" applyAlignment="1" applyProtection="1">
      <alignment vertical="top" wrapText="1"/>
    </xf>
    <xf numFmtId="0" fontId="10" fillId="2" borderId="0" xfId="0" applyFont="1" applyFill="1" applyBorder="1" applyAlignment="1" applyProtection="1">
      <alignment vertical="top" wrapText="1"/>
    </xf>
    <xf numFmtId="0" fontId="10" fillId="2" borderId="0" xfId="0" applyFont="1" applyFill="1" applyBorder="1" applyAlignment="1" applyProtection="1">
      <alignment vertical="center" wrapText="1"/>
    </xf>
    <xf numFmtId="0" fontId="17" fillId="0" borderId="37" xfId="0" applyFont="1" applyFill="1" applyBorder="1" applyAlignment="1" applyProtection="1">
      <alignment horizontal="left"/>
    </xf>
    <xf numFmtId="167" fontId="19" fillId="0" borderId="6" xfId="0" applyNumberFormat="1" applyFont="1" applyBorder="1" applyAlignment="1" applyProtection="1">
      <alignment horizontal="left" vertical="center" wrapText="1"/>
      <protection locked="0"/>
    </xf>
    <xf numFmtId="167" fontId="19" fillId="0" borderId="39" xfId="0" applyNumberFormat="1" applyFont="1" applyBorder="1" applyAlignment="1" applyProtection="1">
      <alignment horizontal="left" vertical="center" wrapText="1"/>
      <protection locked="0"/>
    </xf>
    <xf numFmtId="0" fontId="0" fillId="0" borderId="0" xfId="0" applyAlignment="1" applyProtection="1">
      <alignment vertical="top" wrapText="1"/>
    </xf>
    <xf numFmtId="0" fontId="19" fillId="0" borderId="0" xfId="0" applyFont="1" applyBorder="1" applyAlignment="1" applyProtection="1">
      <alignment wrapText="1"/>
      <protection locked="0"/>
    </xf>
    <xf numFmtId="0" fontId="19" fillId="0" borderId="8" xfId="0" applyFont="1" applyBorder="1" applyAlignment="1" applyProtection="1">
      <alignment wrapText="1"/>
      <protection locked="0"/>
    </xf>
    <xf numFmtId="0" fontId="19" fillId="0" borderId="7" xfId="0" applyFont="1" applyBorder="1" applyAlignment="1" applyProtection="1">
      <alignment wrapText="1"/>
      <protection locked="0"/>
    </xf>
    <xf numFmtId="0" fontId="19" fillId="0" borderId="36" xfId="0" applyFont="1" applyBorder="1" applyAlignment="1" applyProtection="1">
      <alignment wrapText="1"/>
      <protection locked="0"/>
    </xf>
    <xf numFmtId="0" fontId="19" fillId="0" borderId="37" xfId="0" applyFont="1" applyBorder="1" applyAlignment="1" applyProtection="1">
      <alignment wrapText="1"/>
      <protection locked="0"/>
    </xf>
    <xf numFmtId="0" fontId="19" fillId="0" borderId="38" xfId="0" applyFont="1" applyBorder="1" applyAlignment="1" applyProtection="1">
      <alignment wrapText="1"/>
      <protection locked="0"/>
    </xf>
    <xf numFmtId="0" fontId="19" fillId="0" borderId="0" xfId="0" applyFont="1" applyAlignment="1" applyProtection="1">
      <alignment vertical="top" wrapText="1"/>
    </xf>
    <xf numFmtId="0" fontId="21" fillId="0" borderId="0" xfId="0" applyFont="1" applyAlignment="1" applyProtection="1"/>
    <xf numFmtId="0" fontId="7" fillId="3" borderId="3" xfId="0" applyFont="1" applyFill="1" applyBorder="1" applyAlignment="1" applyProtection="1"/>
    <xf numFmtId="0" fontId="7" fillId="3" borderId="4" xfId="0" applyFont="1" applyFill="1" applyBorder="1" applyAlignment="1" applyProtection="1"/>
    <xf numFmtId="0" fontId="0" fillId="0" borderId="4" xfId="0" applyBorder="1" applyAlignment="1"/>
    <xf numFmtId="0" fontId="0" fillId="0" borderId="5" xfId="0" applyBorder="1" applyAlignment="1"/>
    <xf numFmtId="14" fontId="15" fillId="0" borderId="7" xfId="0" applyNumberFormat="1" applyFont="1" applyBorder="1" applyAlignment="1" applyProtection="1">
      <alignment horizontal="left" vertical="center" wrapText="1"/>
      <protection locked="0"/>
    </xf>
    <xf numFmtId="14" fontId="15" fillId="0" borderId="0" xfId="0" applyNumberFormat="1" applyFont="1" applyBorder="1" applyAlignment="1" applyProtection="1">
      <alignment horizontal="left" vertical="center" wrapText="1"/>
      <protection locked="0"/>
    </xf>
    <xf numFmtId="14" fontId="15" fillId="0" borderId="0" xfId="0" applyNumberFormat="1" applyFont="1" applyBorder="1" applyAlignment="1" applyProtection="1">
      <protection locked="0"/>
    </xf>
    <xf numFmtId="14" fontId="15" fillId="0" borderId="8" xfId="0" applyNumberFormat="1" applyFont="1" applyBorder="1" applyAlignment="1" applyProtection="1">
      <protection locked="0"/>
    </xf>
    <xf numFmtId="14" fontId="15" fillId="0" borderId="36" xfId="0" applyNumberFormat="1" applyFont="1" applyBorder="1" applyAlignment="1" applyProtection="1">
      <alignment horizontal="left" vertical="center" wrapText="1"/>
      <protection locked="0"/>
    </xf>
    <xf numFmtId="14" fontId="15" fillId="0" borderId="37" xfId="0" applyNumberFormat="1" applyFont="1" applyBorder="1" applyAlignment="1" applyProtection="1">
      <alignment horizontal="left" vertical="center" wrapText="1"/>
      <protection locked="0"/>
    </xf>
    <xf numFmtId="14" fontId="15" fillId="0" borderId="37" xfId="0" applyNumberFormat="1" applyFont="1" applyBorder="1" applyAlignment="1" applyProtection="1">
      <protection locked="0"/>
    </xf>
    <xf numFmtId="14" fontId="15" fillId="0" borderId="38" xfId="0" applyNumberFormat="1" applyFont="1" applyBorder="1" applyAlignment="1" applyProtection="1">
      <protection locked="0"/>
    </xf>
    <xf numFmtId="2" fontId="19" fillId="0" borderId="6" xfId="0" applyNumberFormat="1" applyFont="1" applyBorder="1" applyAlignment="1" applyProtection="1">
      <alignment horizontal="left" vertical="center" wrapText="1"/>
      <protection locked="0"/>
    </xf>
    <xf numFmtId="2" fontId="19" fillId="0" borderId="39" xfId="0" applyNumberFormat="1" applyFont="1" applyBorder="1" applyAlignment="1" applyProtection="1">
      <alignment horizontal="left" vertical="center" wrapText="1"/>
      <protection locked="0"/>
    </xf>
    <xf numFmtId="14" fontId="19" fillId="0" borderId="7" xfId="0" applyNumberFormat="1" applyFont="1" applyBorder="1" applyAlignment="1" applyProtection="1">
      <alignment horizontal="left" vertical="center" wrapText="1"/>
      <protection locked="0"/>
    </xf>
    <xf numFmtId="14" fontId="19" fillId="0" borderId="0" xfId="0" applyNumberFormat="1" applyFont="1" applyBorder="1" applyAlignment="1" applyProtection="1">
      <alignment horizontal="left" vertical="center" wrapText="1"/>
      <protection locked="0"/>
    </xf>
    <xf numFmtId="14" fontId="19" fillId="0" borderId="8" xfId="0" applyNumberFormat="1" applyFont="1" applyBorder="1" applyAlignment="1" applyProtection="1">
      <alignment horizontal="left" vertical="center" wrapText="1"/>
      <protection locked="0"/>
    </xf>
    <xf numFmtId="14" fontId="19" fillId="0" borderId="36" xfId="0" applyNumberFormat="1" applyFont="1" applyBorder="1" applyAlignment="1" applyProtection="1">
      <alignment horizontal="left" vertical="center" wrapText="1"/>
      <protection locked="0"/>
    </xf>
    <xf numFmtId="14" fontId="19" fillId="0" borderId="37" xfId="0" applyNumberFormat="1" applyFont="1" applyBorder="1" applyAlignment="1" applyProtection="1">
      <alignment horizontal="left" vertical="center" wrapText="1"/>
      <protection locked="0"/>
    </xf>
    <xf numFmtId="14" fontId="19" fillId="0" borderId="38" xfId="0" applyNumberFormat="1" applyFont="1" applyBorder="1" applyAlignment="1" applyProtection="1">
      <alignment horizontal="left" vertical="center" wrapText="1"/>
      <protection locked="0"/>
    </xf>
    <xf numFmtId="0" fontId="16" fillId="3" borderId="7" xfId="2" applyFont="1" applyFill="1" applyBorder="1" applyAlignment="1" applyProtection="1">
      <alignment horizontal="left" vertical="top" wrapText="1"/>
    </xf>
    <xf numFmtId="0" fontId="16" fillId="3" borderId="0" xfId="2" applyFont="1" applyFill="1" applyBorder="1" applyAlignment="1" applyProtection="1">
      <alignment horizontal="left" vertical="top" wrapText="1"/>
    </xf>
    <xf numFmtId="14" fontId="15" fillId="0" borderId="7" xfId="2" applyNumberFormat="1" applyFont="1" applyBorder="1" applyAlignment="1" applyProtection="1">
      <alignment horizontal="left" vertical="center" wrapText="1"/>
      <protection locked="0"/>
    </xf>
    <xf numFmtId="14" fontId="15" fillId="0" borderId="0" xfId="2" applyNumberFormat="1" applyFont="1" applyBorder="1" applyAlignment="1" applyProtection="1">
      <alignment horizontal="left" vertical="center" wrapText="1"/>
      <protection locked="0"/>
    </xf>
    <xf numFmtId="166" fontId="15" fillId="0" borderId="36" xfId="0" applyNumberFormat="1" applyFont="1" applyBorder="1" applyAlignment="1" applyProtection="1">
      <alignment horizontal="left" vertical="center" wrapText="1"/>
      <protection locked="0"/>
    </xf>
    <xf numFmtId="166" fontId="15" fillId="0" borderId="37" xfId="0" applyNumberFormat="1" applyFont="1" applyBorder="1" applyAlignment="1" applyProtection="1">
      <alignment horizontal="left" vertical="center" wrapText="1"/>
      <protection locked="0"/>
    </xf>
    <xf numFmtId="166" fontId="15" fillId="0" borderId="38" xfId="0" applyNumberFormat="1" applyFont="1" applyBorder="1" applyAlignment="1" applyProtection="1">
      <alignment horizontal="left" vertical="center" wrapText="1"/>
      <protection locked="0"/>
    </xf>
    <xf numFmtId="49" fontId="15" fillId="0" borderId="7" xfId="0" applyNumberFormat="1" applyFont="1" applyBorder="1" applyAlignment="1" applyProtection="1">
      <alignment horizontal="left" vertical="center" wrapText="1"/>
      <protection locked="0"/>
    </xf>
    <xf numFmtId="49" fontId="15" fillId="0" borderId="0" xfId="2" applyNumberFormat="1" applyFont="1" applyBorder="1" applyAlignment="1" applyProtection="1">
      <alignment horizontal="left" vertical="center" wrapText="1"/>
    </xf>
    <xf numFmtId="0" fontId="5" fillId="3" borderId="0" xfId="0" applyFont="1" applyFill="1" applyAlignment="1" applyProtection="1">
      <alignment vertical="top"/>
    </xf>
    <xf numFmtId="0" fontId="5" fillId="0" borderId="0" xfId="0" applyFont="1" applyFill="1" applyAlignment="1" applyProtection="1">
      <alignment vertical="top" wrapText="1"/>
    </xf>
    <xf numFmtId="0" fontId="5" fillId="3" borderId="0" xfId="0" applyFont="1" applyFill="1" applyBorder="1" applyAlignment="1" applyProtection="1">
      <alignment vertical="top" wrapText="1"/>
    </xf>
    <xf numFmtId="0" fontId="5" fillId="20" borderId="0" xfId="0" applyFont="1" applyFill="1" applyAlignment="1" applyProtection="1">
      <alignment vertical="top" wrapText="1"/>
    </xf>
    <xf numFmtId="0" fontId="7" fillId="0" borderId="0" xfId="0" applyFont="1" applyAlignment="1" applyProtection="1">
      <alignment vertical="top" wrapText="1"/>
    </xf>
    <xf numFmtId="0" fontId="2" fillId="0" borderId="0" xfId="0" applyFont="1" applyAlignment="1" applyProtection="1">
      <alignment vertical="top" wrapText="1"/>
    </xf>
    <xf numFmtId="0" fontId="2" fillId="0" borderId="0" xfId="0" applyFont="1" applyAlignment="1" applyProtection="1">
      <alignment wrapText="1"/>
    </xf>
    <xf numFmtId="0" fontId="5" fillId="19" borderId="0" xfId="0" applyFont="1" applyFill="1" applyAlignment="1" applyProtection="1">
      <alignment vertical="top" wrapText="1"/>
    </xf>
    <xf numFmtId="0" fontId="2" fillId="0" borderId="0" xfId="0" applyFont="1" applyFill="1" applyAlignment="1" applyProtection="1">
      <alignment vertical="top" wrapText="1"/>
    </xf>
    <xf numFmtId="0" fontId="2" fillId="0" borderId="0" xfId="0" applyFont="1" applyFill="1" applyAlignment="1" applyProtection="1">
      <alignment horizontal="left" vertical="top" wrapText="1"/>
    </xf>
    <xf numFmtId="0" fontId="5" fillId="0" borderId="0" xfId="0" applyFont="1" applyFill="1" applyAlignment="1" applyProtection="1">
      <alignment horizontal="left" vertical="top" wrapText="1"/>
    </xf>
    <xf numFmtId="0" fontId="5" fillId="0" borderId="0" xfId="0" applyFont="1" applyFill="1" applyAlignment="1" applyProtection="1">
      <alignment wrapText="1"/>
    </xf>
    <xf numFmtId="0" fontId="2" fillId="19" borderId="0" xfId="0" applyFont="1" applyFill="1" applyAlignment="1" applyProtection="1">
      <alignment horizontal="left" vertical="top" wrapText="1"/>
    </xf>
    <xf numFmtId="0" fontId="5" fillId="19" borderId="0" xfId="0" applyFont="1" applyFill="1" applyAlignment="1" applyProtection="1">
      <alignment horizontal="left" vertical="top" wrapText="1"/>
    </xf>
    <xf numFmtId="0" fontId="2" fillId="19" borderId="0" xfId="0" applyFont="1" applyFill="1" applyAlignment="1" applyProtection="1">
      <alignment vertical="top" wrapText="1"/>
    </xf>
    <xf numFmtId="0" fontId="5" fillId="19" borderId="0" xfId="0" applyFont="1" applyFill="1" applyAlignment="1" applyProtection="1">
      <alignment wrapText="1"/>
    </xf>
    <xf numFmtId="0" fontId="2" fillId="19" borderId="0" xfId="0" applyFont="1" applyFill="1" applyAlignment="1" applyProtection="1">
      <alignment wrapText="1"/>
    </xf>
    <xf numFmtId="164" fontId="25" fillId="6" borderId="43" xfId="0" applyNumberFormat="1" applyFont="1" applyFill="1" applyBorder="1" applyAlignment="1" applyProtection="1">
      <alignment horizontal="center" vertical="center" wrapText="1"/>
    </xf>
    <xf numFmtId="164" fontId="25" fillId="6" borderId="44" xfId="0" applyNumberFormat="1" applyFont="1" applyFill="1" applyBorder="1" applyAlignment="1" applyProtection="1">
      <alignment horizontal="center" vertical="center" wrapText="1"/>
    </xf>
    <xf numFmtId="164" fontId="25" fillId="6" borderId="51" xfId="0" applyNumberFormat="1" applyFont="1" applyFill="1" applyBorder="1" applyAlignment="1" applyProtection="1">
      <alignment horizontal="center" vertical="center" wrapText="1"/>
    </xf>
    <xf numFmtId="164" fontId="25" fillId="6" borderId="13" xfId="0" applyNumberFormat="1" applyFont="1" applyFill="1" applyBorder="1" applyAlignment="1" applyProtection="1">
      <alignment horizontal="center" vertical="center" wrapText="1"/>
    </xf>
    <xf numFmtId="0" fontId="0" fillId="0" borderId="57" xfId="0" applyFont="1" applyFill="1" applyBorder="1" applyAlignment="1" applyProtection="1">
      <alignment horizontal="center" vertical="center" wrapText="1"/>
    </xf>
    <xf numFmtId="0" fontId="0" fillId="0" borderId="58" xfId="0" applyFont="1" applyFill="1" applyBorder="1" applyAlignment="1" applyProtection="1">
      <alignment horizontal="center" vertical="center" wrapText="1"/>
    </xf>
    <xf numFmtId="0" fontId="0" fillId="0" borderId="59" xfId="0" applyFont="1" applyFill="1" applyBorder="1" applyAlignment="1" applyProtection="1">
      <alignment horizontal="center" vertical="center" wrapText="1"/>
    </xf>
    <xf numFmtId="49" fontId="24" fillId="0" borderId="33" xfId="0" applyNumberFormat="1" applyFont="1" applyBorder="1" applyAlignment="1" applyProtection="1">
      <alignment horizontal="center" vertical="center" wrapText="1"/>
    </xf>
    <xf numFmtId="0" fontId="24" fillId="0" borderId="35" xfId="0" applyFont="1" applyBorder="1" applyAlignment="1" applyProtection="1">
      <alignment horizontal="center" vertical="center" wrapText="1"/>
    </xf>
    <xf numFmtId="0" fontId="24" fillId="0" borderId="34" xfId="0" applyFont="1" applyBorder="1" applyAlignment="1" applyProtection="1">
      <alignment horizontal="center" vertical="center" wrapText="1"/>
    </xf>
    <xf numFmtId="49" fontId="24" fillId="0" borderId="0" xfId="0" applyNumberFormat="1" applyFont="1" applyBorder="1" applyAlignment="1" applyProtection="1">
      <alignment horizontal="center" vertical="center" wrapText="1"/>
    </xf>
    <xf numFmtId="49" fontId="25" fillId="0" borderId="0" xfId="0" applyNumberFormat="1" applyFont="1" applyBorder="1" applyAlignment="1" applyProtection="1">
      <alignment horizontal="center" vertical="center" wrapText="1"/>
    </xf>
    <xf numFmtId="49" fontId="24" fillId="0" borderId="46" xfId="0" applyNumberFormat="1" applyFont="1" applyBorder="1" applyAlignment="1" applyProtection="1">
      <alignment horizontal="center" vertical="center" wrapText="1"/>
    </xf>
    <xf numFmtId="0" fontId="24" fillId="0" borderId="33" xfId="0" applyFont="1" applyBorder="1" applyAlignment="1" applyProtection="1">
      <alignment horizontal="center" vertical="center" wrapText="1"/>
    </xf>
    <xf numFmtId="164" fontId="24" fillId="0" borderId="60" xfId="0" applyNumberFormat="1" applyFont="1" applyBorder="1" applyAlignment="1" applyProtection="1">
      <alignment horizontal="center" vertical="center" wrapText="1"/>
    </xf>
    <xf numFmtId="164" fontId="24" fillId="0" borderId="58" xfId="0" applyNumberFormat="1" applyFont="1" applyBorder="1" applyAlignment="1" applyProtection="1">
      <alignment horizontal="center" vertical="center" wrapText="1"/>
    </xf>
    <xf numFmtId="164" fontId="24" fillId="0" borderId="59" xfId="0" applyNumberFormat="1" applyFont="1" applyBorder="1" applyAlignment="1" applyProtection="1">
      <alignment horizontal="center" vertical="center" wrapText="1"/>
    </xf>
    <xf numFmtId="164" fontId="25" fillId="8" borderId="33" xfId="0" applyNumberFormat="1" applyFont="1" applyFill="1" applyBorder="1" applyAlignment="1" applyProtection="1">
      <alignment horizontal="center" vertical="center" wrapText="1"/>
    </xf>
    <xf numFmtId="164" fontId="25" fillId="8" borderId="35" xfId="0" applyNumberFormat="1" applyFont="1" applyFill="1" applyBorder="1" applyAlignment="1" applyProtection="1">
      <alignment horizontal="center" vertical="center" wrapText="1"/>
    </xf>
    <xf numFmtId="164" fontId="25" fillId="8" borderId="34" xfId="0" applyNumberFormat="1" applyFont="1" applyFill="1" applyBorder="1" applyAlignment="1" applyProtection="1">
      <alignment horizontal="center" vertical="center" wrapText="1"/>
    </xf>
    <xf numFmtId="49" fontId="10" fillId="2" borderId="54" xfId="0" applyNumberFormat="1" applyFont="1" applyFill="1" applyBorder="1" applyAlignment="1" applyProtection="1">
      <alignment horizontal="left" vertical="center" wrapText="1"/>
    </xf>
    <xf numFmtId="49" fontId="10" fillId="2" borderId="0" xfId="0" applyNumberFormat="1" applyFont="1" applyFill="1" applyAlignment="1" applyProtection="1">
      <alignment horizontal="left" vertical="center" wrapText="1"/>
    </xf>
    <xf numFmtId="0" fontId="16" fillId="3" borderId="16" xfId="0" applyFont="1" applyFill="1" applyBorder="1" applyAlignment="1" applyProtection="1">
      <alignment vertical="center" wrapText="1"/>
    </xf>
    <xf numFmtId="0" fontId="16" fillId="3" borderId="18" xfId="0" applyFont="1" applyFill="1" applyBorder="1" applyAlignment="1" applyProtection="1">
      <alignment vertical="center" wrapText="1"/>
    </xf>
    <xf numFmtId="166" fontId="0" fillId="0" borderId="55" xfId="0" applyNumberFormat="1" applyBorder="1" applyAlignment="1" applyProtection="1">
      <alignment horizontal="left" vertical="center" wrapText="1"/>
    </xf>
    <xf numFmtId="166" fontId="0" fillId="0" borderId="56" xfId="0" applyNumberFormat="1" applyBorder="1" applyAlignment="1" applyProtection="1">
      <alignment horizontal="left" vertical="center" wrapText="1"/>
    </xf>
    <xf numFmtId="166" fontId="0" fillId="0" borderId="11" xfId="0" applyNumberFormat="1" applyBorder="1" applyAlignment="1" applyProtection="1">
      <alignment horizontal="left" vertical="center" wrapText="1"/>
    </xf>
    <xf numFmtId="166" fontId="0" fillId="0" borderId="13" xfId="0" applyNumberFormat="1" applyBorder="1" applyAlignment="1" applyProtection="1">
      <alignment horizontal="left" vertical="center" wrapText="1"/>
    </xf>
    <xf numFmtId="0" fontId="25" fillId="0" borderId="43" xfId="0" applyFont="1" applyBorder="1" applyAlignment="1" applyProtection="1">
      <alignment horizontal="center" vertical="center" wrapText="1"/>
    </xf>
    <xf numFmtId="0" fontId="25" fillId="0" borderId="52" xfId="0" applyFont="1" applyBorder="1" applyAlignment="1" applyProtection="1">
      <alignment horizontal="center" vertical="center" wrapText="1"/>
    </xf>
    <xf numFmtId="0" fontId="25" fillId="0" borderId="51" xfId="0" applyFont="1" applyBorder="1" applyAlignment="1" applyProtection="1">
      <alignment horizontal="center" vertical="center" wrapText="1"/>
    </xf>
    <xf numFmtId="0" fontId="25" fillId="0" borderId="53" xfId="0" applyFont="1" applyBorder="1" applyAlignment="1" applyProtection="1">
      <alignment horizontal="center" vertical="center" wrapText="1"/>
    </xf>
    <xf numFmtId="0" fontId="24" fillId="0" borderId="31" xfId="0" applyFont="1" applyBorder="1" applyAlignment="1" applyProtection="1">
      <alignment horizontal="center" vertical="center" wrapText="1"/>
    </xf>
    <xf numFmtId="0" fontId="24" fillId="0" borderId="49" xfId="0" applyFont="1" applyBorder="1" applyAlignment="1" applyProtection="1">
      <alignment horizontal="center" vertical="center" wrapText="1"/>
    </xf>
    <xf numFmtId="0" fontId="24" fillId="0" borderId="50" xfId="0" applyFont="1" applyBorder="1" applyAlignment="1" applyProtection="1">
      <alignment horizontal="center" vertical="center" wrapText="1"/>
    </xf>
    <xf numFmtId="0" fontId="0" fillId="0" borderId="48" xfId="0" applyFont="1" applyFill="1" applyBorder="1" applyAlignment="1" applyProtection="1">
      <alignment horizontal="center" vertical="center" wrapText="1"/>
    </xf>
    <xf numFmtId="0" fontId="0" fillId="0" borderId="49" xfId="0" applyFont="1" applyFill="1" applyBorder="1" applyAlignment="1" applyProtection="1">
      <alignment horizontal="center" vertical="center" wrapText="1"/>
    </xf>
    <xf numFmtId="0" fontId="0" fillId="0" borderId="50" xfId="0" applyFont="1" applyFill="1" applyBorder="1" applyAlignment="1" applyProtection="1">
      <alignment horizontal="center" vertical="center" wrapText="1"/>
    </xf>
    <xf numFmtId="0" fontId="25" fillId="0" borderId="42" xfId="0" applyFont="1" applyBorder="1" applyAlignment="1" applyProtection="1">
      <alignment horizontal="center" vertical="center" wrapText="1"/>
    </xf>
    <xf numFmtId="0" fontId="25" fillId="0" borderId="11" xfId="0" applyFont="1" applyBorder="1" applyAlignment="1" applyProtection="1">
      <alignment horizontal="center" vertical="center" wrapText="1"/>
    </xf>
    <xf numFmtId="49" fontId="24" fillId="0" borderId="35" xfId="0" applyNumberFormat="1" applyFont="1" applyBorder="1" applyAlignment="1" applyProtection="1">
      <alignment horizontal="center" vertical="center" wrapText="1"/>
    </xf>
    <xf numFmtId="49" fontId="24" fillId="0" borderId="34" xfId="0" applyNumberFormat="1" applyFont="1" applyBorder="1" applyAlignment="1" applyProtection="1">
      <alignment horizontal="center" vertical="center" wrapText="1"/>
    </xf>
    <xf numFmtId="49" fontId="24" fillId="0" borderId="42" xfId="0" applyNumberFormat="1" applyFont="1" applyFill="1" applyBorder="1" applyAlignment="1" applyProtection="1">
      <alignment horizontal="center" vertical="center" wrapText="1"/>
    </xf>
    <xf numFmtId="49" fontId="24" fillId="0" borderId="43" xfId="0" applyNumberFormat="1" applyFont="1" applyFill="1" applyBorder="1" applyAlignment="1" applyProtection="1">
      <alignment horizontal="center" vertical="center" wrapText="1"/>
    </xf>
    <xf numFmtId="49" fontId="24" fillId="0" borderId="44" xfId="0" applyNumberFormat="1" applyFont="1" applyFill="1" applyBorder="1" applyAlignment="1" applyProtection="1">
      <alignment horizontal="center" vertical="center" wrapText="1"/>
    </xf>
    <xf numFmtId="49" fontId="24" fillId="0" borderId="45" xfId="0" applyNumberFormat="1" applyFont="1" applyFill="1" applyBorder="1" applyAlignment="1" applyProtection="1">
      <alignment horizontal="center" vertical="center" wrapText="1"/>
    </xf>
    <xf numFmtId="49" fontId="24" fillId="0" borderId="46" xfId="0" applyNumberFormat="1" applyFont="1" applyFill="1" applyBorder="1" applyAlignment="1" applyProtection="1">
      <alignment horizontal="center" vertical="center" wrapText="1"/>
    </xf>
    <xf numFmtId="49" fontId="24" fillId="0" borderId="47" xfId="0" applyNumberFormat="1" applyFont="1" applyFill="1" applyBorder="1" applyAlignment="1" applyProtection="1">
      <alignment horizontal="center" vertical="center" wrapText="1"/>
    </xf>
    <xf numFmtId="165" fontId="24" fillId="4" borderId="42" xfId="0" applyNumberFormat="1" applyFont="1" applyFill="1" applyBorder="1" applyAlignment="1" applyProtection="1">
      <alignment horizontal="center" vertical="center" wrapText="1"/>
    </xf>
    <xf numFmtId="165" fontId="24" fillId="4" borderId="44" xfId="0" applyNumberFormat="1" applyFont="1" applyFill="1" applyBorder="1" applyAlignment="1" applyProtection="1">
      <alignment horizontal="center" vertical="center" wrapText="1"/>
    </xf>
    <xf numFmtId="165" fontId="24" fillId="4" borderId="45" xfId="0" applyNumberFormat="1" applyFont="1" applyFill="1" applyBorder="1" applyAlignment="1" applyProtection="1">
      <alignment horizontal="center" vertical="center" wrapText="1"/>
    </xf>
    <xf numFmtId="165" fontId="24" fillId="4" borderId="47" xfId="0" applyNumberFormat="1" applyFont="1" applyFill="1" applyBorder="1" applyAlignment="1" applyProtection="1">
      <alignment horizontal="center" vertical="center" wrapText="1"/>
    </xf>
    <xf numFmtId="0" fontId="47" fillId="2" borderId="0" xfId="0" applyFont="1" applyFill="1" applyBorder="1" applyAlignment="1">
      <alignment vertical="top" wrapText="1"/>
    </xf>
    <xf numFmtId="49" fontId="54" fillId="0" borderId="0" xfId="0" applyNumberFormat="1" applyFont="1" applyBorder="1" applyAlignment="1" applyProtection="1">
      <alignment horizontal="left" vertical="center" wrapText="1"/>
    </xf>
    <xf numFmtId="49" fontId="54" fillId="0" borderId="0" xfId="0" applyNumberFormat="1" applyFont="1" applyBorder="1" applyAlignment="1" applyProtection="1">
      <alignment horizontal="left" vertical="top" wrapText="1"/>
    </xf>
    <xf numFmtId="0" fontId="10" fillId="2" borderId="0" xfId="0" applyFont="1" applyFill="1" applyBorder="1" applyAlignment="1">
      <alignment vertical="top" wrapText="1"/>
    </xf>
    <xf numFmtId="0" fontId="19" fillId="0" borderId="0" xfId="0" applyFont="1" applyFill="1" applyBorder="1" applyAlignment="1">
      <alignment vertical="top" wrapText="1"/>
    </xf>
    <xf numFmtId="0" fontId="24" fillId="0" borderId="0" xfId="0" applyFont="1" applyAlignment="1">
      <alignment vertical="top" wrapText="1"/>
    </xf>
    <xf numFmtId="49" fontId="19" fillId="0" borderId="7" xfId="0" applyNumberFormat="1" applyFont="1" applyBorder="1" applyAlignment="1" applyProtection="1">
      <alignment horizontal="left" vertical="center" wrapText="1"/>
    </xf>
    <xf numFmtId="0" fontId="19" fillId="0" borderId="0" xfId="0" applyFont="1" applyBorder="1" applyAlignment="1" applyProtection="1"/>
    <xf numFmtId="0" fontId="19" fillId="0" borderId="8" xfId="0" applyFont="1" applyBorder="1" applyAlignment="1" applyProtection="1"/>
    <xf numFmtId="0" fontId="19" fillId="0" borderId="7" xfId="0" applyFont="1" applyBorder="1" applyAlignment="1" applyProtection="1"/>
    <xf numFmtId="0" fontId="19" fillId="0" borderId="36" xfId="0" applyFont="1" applyBorder="1" applyAlignment="1" applyProtection="1"/>
    <xf numFmtId="0" fontId="19" fillId="0" borderId="37" xfId="0" applyFont="1" applyBorder="1" applyAlignment="1" applyProtection="1"/>
    <xf numFmtId="0" fontId="19" fillId="0" borderId="38" xfId="0" applyFont="1" applyBorder="1" applyAlignment="1" applyProtection="1"/>
    <xf numFmtId="0" fontId="16" fillId="3" borderId="3" xfId="0" applyFont="1" applyFill="1" applyBorder="1" applyAlignment="1">
      <alignment vertical="top" wrapText="1"/>
    </xf>
    <xf numFmtId="0" fontId="16" fillId="3" borderId="4" xfId="0" applyFont="1" applyFill="1" applyBorder="1" applyAlignment="1">
      <alignment vertical="top" wrapText="1"/>
    </xf>
    <xf numFmtId="0" fontId="16" fillId="3" borderId="5" xfId="0" applyFont="1" applyFill="1" applyBorder="1" applyAlignment="1">
      <alignment vertical="top" wrapText="1"/>
    </xf>
    <xf numFmtId="0" fontId="19" fillId="0" borderId="7" xfId="0" applyFont="1" applyBorder="1" applyAlignment="1" applyProtection="1">
      <protection locked="0"/>
    </xf>
    <xf numFmtId="0" fontId="19" fillId="0" borderId="0" xfId="0" applyFont="1" applyBorder="1" applyAlignment="1" applyProtection="1">
      <protection locked="0"/>
    </xf>
    <xf numFmtId="0" fontId="19" fillId="0" borderId="8" xfId="0" applyFont="1" applyBorder="1" applyAlignment="1" applyProtection="1">
      <protection locked="0"/>
    </xf>
    <xf numFmtId="0" fontId="19" fillId="0" borderId="36" xfId="0" applyFont="1" applyBorder="1" applyAlignment="1" applyProtection="1">
      <protection locked="0"/>
    </xf>
    <xf numFmtId="0" fontId="19" fillId="0" borderId="37" xfId="0" applyFont="1" applyBorder="1" applyAlignment="1" applyProtection="1">
      <protection locked="0"/>
    </xf>
    <xf numFmtId="0" fontId="19" fillId="0" borderId="38" xfId="0" applyFont="1" applyBorder="1" applyAlignment="1" applyProtection="1">
      <protection locked="0"/>
    </xf>
    <xf numFmtId="0" fontId="26" fillId="0" borderId="3" xfId="0" applyNumberFormat="1" applyFont="1" applyFill="1" applyBorder="1" applyAlignment="1" applyProtection="1">
      <alignment vertical="top" wrapText="1"/>
    </xf>
    <xf numFmtId="0" fontId="26" fillId="0" borderId="4" xfId="0" applyNumberFormat="1" applyFont="1" applyFill="1" applyBorder="1" applyAlignment="1" applyProtection="1">
      <alignment vertical="top" wrapText="1"/>
    </xf>
    <xf numFmtId="0" fontId="26" fillId="0" borderId="5" xfId="0" applyNumberFormat="1" applyFont="1" applyFill="1" applyBorder="1" applyAlignment="1" applyProtection="1">
      <alignment vertical="top" wrapText="1"/>
    </xf>
    <xf numFmtId="0" fontId="26" fillId="0" borderId="7" xfId="0" applyNumberFormat="1" applyFont="1" applyFill="1" applyBorder="1" applyAlignment="1" applyProtection="1">
      <alignment vertical="top" wrapText="1"/>
    </xf>
    <xf numFmtId="0" fontId="26" fillId="0" borderId="0" xfId="0" applyNumberFormat="1" applyFont="1" applyFill="1" applyBorder="1" applyAlignment="1" applyProtection="1">
      <alignment vertical="top" wrapText="1"/>
    </xf>
    <xf numFmtId="0" fontId="26" fillId="0" borderId="8" xfId="0" applyNumberFormat="1" applyFont="1" applyFill="1" applyBorder="1" applyAlignment="1" applyProtection="1">
      <alignment vertical="top" wrapText="1"/>
    </xf>
    <xf numFmtId="0" fontId="26" fillId="0" borderId="36" xfId="0" applyNumberFormat="1" applyFont="1" applyFill="1" applyBorder="1" applyAlignment="1" applyProtection="1">
      <alignment vertical="top" wrapText="1"/>
    </xf>
    <xf numFmtId="0" fontId="26" fillId="0" borderId="37" xfId="0" applyNumberFormat="1" applyFont="1" applyFill="1" applyBorder="1" applyAlignment="1" applyProtection="1">
      <alignment vertical="top" wrapText="1"/>
    </xf>
    <xf numFmtId="0" fontId="26" fillId="0" borderId="38" xfId="0" applyNumberFormat="1" applyFont="1" applyFill="1" applyBorder="1" applyAlignment="1" applyProtection="1">
      <alignment vertical="top" wrapText="1"/>
    </xf>
    <xf numFmtId="0" fontId="7" fillId="0" borderId="0" xfId="0" applyFont="1" applyAlignment="1">
      <alignment horizontal="left" vertical="top" wrapText="1"/>
    </xf>
    <xf numFmtId="0" fontId="16" fillId="0" borderId="0" xfId="0" applyFont="1" applyAlignment="1">
      <alignment horizontal="left" vertical="top" wrapText="1"/>
    </xf>
    <xf numFmtId="49" fontId="54" fillId="0" borderId="7" xfId="0" applyNumberFormat="1" applyFont="1" applyBorder="1" applyAlignment="1" applyProtection="1">
      <alignment horizontal="left" vertical="center" wrapText="1"/>
      <protection locked="0"/>
    </xf>
    <xf numFmtId="49" fontId="54" fillId="0" borderId="0" xfId="0" applyNumberFormat="1" applyFont="1" applyBorder="1" applyAlignment="1" applyProtection="1">
      <alignment horizontal="left" vertical="center" wrapText="1"/>
      <protection locked="0"/>
    </xf>
    <xf numFmtId="49" fontId="54" fillId="0" borderId="8" xfId="0" applyNumberFormat="1" applyFont="1" applyBorder="1" applyAlignment="1" applyProtection="1">
      <alignment horizontal="left" vertical="center" wrapText="1"/>
      <protection locked="0"/>
    </xf>
    <xf numFmtId="49" fontId="54" fillId="0" borderId="36" xfId="0" applyNumberFormat="1" applyFont="1" applyBorder="1" applyAlignment="1" applyProtection="1">
      <alignment horizontal="left" vertical="center" wrapText="1"/>
      <protection locked="0"/>
    </xf>
    <xf numFmtId="49" fontId="54" fillId="0" borderId="37" xfId="0" applyNumberFormat="1" applyFont="1" applyBorder="1" applyAlignment="1" applyProtection="1">
      <alignment horizontal="left" vertical="center" wrapText="1"/>
      <protection locked="0"/>
    </xf>
    <xf numFmtId="49" fontId="54" fillId="0" borderId="38" xfId="0" applyNumberFormat="1" applyFont="1" applyBorder="1" applyAlignment="1" applyProtection="1">
      <alignment horizontal="left" vertical="center" wrapText="1"/>
      <protection locked="0"/>
    </xf>
    <xf numFmtId="49" fontId="63" fillId="0" borderId="7" xfId="0" applyNumberFormat="1" applyFont="1" applyBorder="1" applyAlignment="1" applyProtection="1">
      <alignment horizontal="left" vertical="center" wrapText="1"/>
      <protection locked="0"/>
    </xf>
    <xf numFmtId="49" fontId="63" fillId="0" borderId="0" xfId="0" applyNumberFormat="1" applyFont="1" applyBorder="1" applyAlignment="1" applyProtection="1">
      <alignment horizontal="left" vertical="center" wrapText="1"/>
      <protection locked="0"/>
    </xf>
    <xf numFmtId="49" fontId="63" fillId="0" borderId="8" xfId="0" applyNumberFormat="1" applyFont="1" applyBorder="1" applyAlignment="1" applyProtection="1">
      <alignment horizontal="left" vertical="center" wrapText="1"/>
      <protection locked="0"/>
    </xf>
    <xf numFmtId="0" fontId="63" fillId="0" borderId="7" xfId="0" applyFont="1" applyBorder="1" applyAlignment="1" applyProtection="1">
      <protection locked="0"/>
    </xf>
    <xf numFmtId="0" fontId="63" fillId="0" borderId="0" xfId="0" applyFont="1" applyBorder="1" applyAlignment="1" applyProtection="1">
      <protection locked="0"/>
    </xf>
    <xf numFmtId="0" fontId="63" fillId="0" borderId="8" xfId="0" applyFont="1" applyBorder="1" applyAlignment="1" applyProtection="1">
      <protection locked="0"/>
    </xf>
    <xf numFmtId="0" fontId="63" fillId="0" borderId="36" xfId="0" applyFont="1" applyBorder="1" applyAlignment="1" applyProtection="1">
      <protection locked="0"/>
    </xf>
    <xf numFmtId="0" fontId="63" fillId="0" borderId="37" xfId="0" applyFont="1" applyBorder="1" applyAlignment="1" applyProtection="1">
      <protection locked="0"/>
    </xf>
    <xf numFmtId="0" fontId="63" fillId="0" borderId="38" xfId="0" applyFont="1" applyBorder="1" applyAlignment="1" applyProtection="1">
      <protection locked="0"/>
    </xf>
    <xf numFmtId="0" fontId="64" fillId="3" borderId="3" xfId="0" applyFont="1" applyFill="1" applyBorder="1" applyAlignment="1">
      <alignment vertical="top" wrapText="1"/>
    </xf>
    <xf numFmtId="0" fontId="64" fillId="3" borderId="4" xfId="0" applyFont="1" applyFill="1" applyBorder="1" applyAlignment="1">
      <alignment vertical="top" wrapText="1"/>
    </xf>
    <xf numFmtId="0" fontId="64" fillId="3" borderId="5" xfId="0" applyFont="1" applyFill="1" applyBorder="1" applyAlignment="1">
      <alignment vertical="top" wrapText="1"/>
    </xf>
    <xf numFmtId="14" fontId="63" fillId="0" borderId="7" xfId="0" applyNumberFormat="1" applyFont="1" applyBorder="1" applyAlignment="1" applyProtection="1">
      <alignment horizontal="left" vertical="center" wrapText="1"/>
      <protection locked="0"/>
    </xf>
    <xf numFmtId="14" fontId="63" fillId="0" borderId="0" xfId="0" applyNumberFormat="1" applyFont="1" applyBorder="1" applyAlignment="1" applyProtection="1">
      <alignment horizontal="left" vertical="center" wrapText="1"/>
      <protection locked="0"/>
    </xf>
    <xf numFmtId="14" fontId="63" fillId="0" borderId="8" xfId="0" applyNumberFormat="1" applyFont="1" applyBorder="1" applyAlignment="1" applyProtection="1">
      <alignment horizontal="left" vertical="center" wrapText="1"/>
      <protection locked="0"/>
    </xf>
    <xf numFmtId="14" fontId="63" fillId="0" borderId="36" xfId="0" applyNumberFormat="1" applyFont="1" applyBorder="1" applyAlignment="1" applyProtection="1">
      <alignment horizontal="left" vertical="center" wrapText="1"/>
      <protection locked="0"/>
    </xf>
    <xf numFmtId="14" fontId="63" fillId="0" borderId="37" xfId="0" applyNumberFormat="1" applyFont="1" applyBorder="1" applyAlignment="1" applyProtection="1">
      <alignment horizontal="left" vertical="center" wrapText="1"/>
      <protection locked="0"/>
    </xf>
    <xf numFmtId="14" fontId="63" fillId="0" borderId="38" xfId="0" applyNumberFormat="1" applyFont="1" applyBorder="1" applyAlignment="1" applyProtection="1">
      <alignment horizontal="left" vertical="center" wrapText="1"/>
      <protection locked="0"/>
    </xf>
  </cellXfs>
  <cellStyles count="8">
    <cellStyle name="Prozent 2" xfId="1" xr:uid="{00000000-0005-0000-0000-000000000000}"/>
    <cellStyle name="Standard" xfId="0" builtinId="0"/>
    <cellStyle name="Standard 4" xfId="2" xr:uid="{00000000-0005-0000-0000-000002000000}"/>
    <cellStyle name="Standard_023697_080925740_2009_02_06" xfId="3" xr:uid="{00000000-0005-0000-0000-000003000000}"/>
    <cellStyle name="Standard_023897_080923676_2009_03_30" xfId="4" xr:uid="{00000000-0005-0000-0000-000004000000}"/>
    <cellStyle name="Standard_BAB nach SAB" xfId="5" xr:uid="{00000000-0005-0000-0000-000005000000}"/>
    <cellStyle name="Standard_Belegliste" xfId="6" xr:uid="{00000000-0005-0000-0000-000006000000}"/>
    <cellStyle name="Standard_BUCH _ Kunden 2001" xfId="7" xr:uid="{00000000-0005-0000-0000-000007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Radio" firstButton="1" lockText="1" noThreeD="1"/>
</file>

<file path=xl/ctrlProps/ctrlProp10.xml><?xml version="1.0" encoding="utf-8"?>
<formControlPr xmlns="http://schemas.microsoft.com/office/spreadsheetml/2009/9/main" objectType="Radio"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Radio" firstButton="1"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xdr:from>
      <xdr:col>0</xdr:col>
      <xdr:colOff>15240</xdr:colOff>
      <xdr:row>70</xdr:row>
      <xdr:rowOff>45389</xdr:rowOff>
    </xdr:from>
    <xdr:to>
      <xdr:col>0</xdr:col>
      <xdr:colOff>157020</xdr:colOff>
      <xdr:row>79</xdr:row>
      <xdr:rowOff>127465</xdr:rowOff>
    </xdr:to>
    <xdr:sp macro="" textlink="">
      <xdr:nvSpPr>
        <xdr:cNvPr id="7205" name="Text Box 37">
          <a:extLst>
            <a:ext uri="{FF2B5EF4-FFF2-40B4-BE49-F238E27FC236}">
              <a16:creationId xmlns:a16="http://schemas.microsoft.com/office/drawing/2014/main" id="{00000000-0008-0000-0000-0000251C0000}"/>
            </a:ext>
          </a:extLst>
        </xdr:cNvPr>
        <xdr:cNvSpPr txBox="1">
          <a:spLocks noChangeArrowheads="1"/>
        </xdr:cNvSpPr>
      </xdr:nvSpPr>
      <xdr:spPr bwMode="auto">
        <a:xfrm>
          <a:off x="15240" y="8717280"/>
          <a:ext cx="144780" cy="1219200"/>
        </a:xfrm>
        <a:prstGeom prst="rect">
          <a:avLst/>
        </a:prstGeom>
        <a:noFill/>
        <a:ln w="9525">
          <a:noFill/>
          <a:miter lim="800000"/>
          <a:headEnd/>
          <a:tailEnd/>
        </a:ln>
      </xdr:spPr>
      <xdr:txBody>
        <a:bodyPr vertOverflow="clip" vert="vert270" wrap="square" lIns="27432" tIns="0" rIns="0" bIns="18288" anchor="t" upright="1"/>
        <a:lstStyle/>
        <a:p>
          <a:pPr algn="l" rtl="0">
            <a:defRPr sz="1000"/>
          </a:pPr>
          <a:r>
            <a:rPr lang="de-DE" sz="700" b="0" i="0" u="none" strike="noStrike" baseline="0">
              <a:solidFill>
                <a:srgbClr val="000000"/>
              </a:solidFill>
              <a:latin typeface="Arial"/>
              <a:cs typeface="Arial"/>
            </a:rPr>
            <a:t>61329  02/22  Deckblatt</a:t>
          </a:r>
        </a:p>
      </xdr:txBody>
    </xdr:sp>
    <xdr:clientData/>
  </xdr:twoCellAnchor>
  <mc:AlternateContent xmlns:mc="http://schemas.openxmlformats.org/markup-compatibility/2006">
    <mc:Choice xmlns:a14="http://schemas.microsoft.com/office/drawing/2010/main" Requires="a14">
      <xdr:twoCellAnchor editAs="oneCell">
        <xdr:from>
          <xdr:col>2</xdr:col>
          <xdr:colOff>28575</xdr:colOff>
          <xdr:row>58</xdr:row>
          <xdr:rowOff>76200</xdr:rowOff>
        </xdr:from>
        <xdr:to>
          <xdr:col>3</xdr:col>
          <xdr:colOff>219075</xdr:colOff>
          <xdr:row>60</xdr:row>
          <xdr:rowOff>47625</xdr:rowOff>
        </xdr:to>
        <xdr:sp macro="" textlink="">
          <xdr:nvSpPr>
            <xdr:cNvPr id="7219" name="Option Button 51" hidden="1">
              <a:extLst>
                <a:ext uri="{63B3BB69-23CF-44E3-9099-C40C66FF867C}">
                  <a14:compatExt spid="_x0000_s7219"/>
                </a:ext>
                <a:ext uri="{FF2B5EF4-FFF2-40B4-BE49-F238E27FC236}">
                  <a16:creationId xmlns:a16="http://schemas.microsoft.com/office/drawing/2014/main" id="{00000000-0008-0000-0000-00003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58</xdr:row>
          <xdr:rowOff>76200</xdr:rowOff>
        </xdr:from>
        <xdr:to>
          <xdr:col>5</xdr:col>
          <xdr:colOff>200025</xdr:colOff>
          <xdr:row>60</xdr:row>
          <xdr:rowOff>47625</xdr:rowOff>
        </xdr:to>
        <xdr:sp macro="" textlink="">
          <xdr:nvSpPr>
            <xdr:cNvPr id="7220" name="Option Button 52" hidden="1">
              <a:extLst>
                <a:ext uri="{63B3BB69-23CF-44E3-9099-C40C66FF867C}">
                  <a14:compatExt spid="_x0000_s7220"/>
                </a:ext>
                <a:ext uri="{FF2B5EF4-FFF2-40B4-BE49-F238E27FC236}">
                  <a16:creationId xmlns:a16="http://schemas.microsoft.com/office/drawing/2014/main" id="{00000000-0008-0000-0000-00003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76200</xdr:rowOff>
        </xdr:from>
        <xdr:to>
          <xdr:col>7</xdr:col>
          <xdr:colOff>428625</xdr:colOff>
          <xdr:row>60</xdr:row>
          <xdr:rowOff>47625</xdr:rowOff>
        </xdr:to>
        <xdr:sp macro="" textlink="">
          <xdr:nvSpPr>
            <xdr:cNvPr id="7221" name="Option Button 53" hidden="1">
              <a:extLst>
                <a:ext uri="{63B3BB69-23CF-44E3-9099-C40C66FF867C}">
                  <a14:compatExt spid="_x0000_s7221"/>
                </a:ext>
                <a:ext uri="{FF2B5EF4-FFF2-40B4-BE49-F238E27FC236}">
                  <a16:creationId xmlns:a16="http://schemas.microsoft.com/office/drawing/2014/main" id="{00000000-0008-0000-0000-00003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123825</xdr:colOff>
          <xdr:row>13</xdr:row>
          <xdr:rowOff>95250</xdr:rowOff>
        </xdr:from>
        <xdr:to>
          <xdr:col>11</xdr:col>
          <xdr:colOff>238125</xdr:colOff>
          <xdr:row>15</xdr:row>
          <xdr:rowOff>38100</xdr:rowOff>
        </xdr:to>
        <xdr:sp macro="" textlink="">
          <xdr:nvSpPr>
            <xdr:cNvPr id="7223" name="Check Box 55" hidden="1">
              <a:extLst>
                <a:ext uri="{63B3BB69-23CF-44E3-9099-C40C66FF867C}">
                  <a14:compatExt spid="_x0000_s7223"/>
                </a:ext>
                <a:ext uri="{FF2B5EF4-FFF2-40B4-BE49-F238E27FC236}">
                  <a16:creationId xmlns:a16="http://schemas.microsoft.com/office/drawing/2014/main" id="{00000000-0008-0000-0000-00003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123825</xdr:colOff>
          <xdr:row>14</xdr:row>
          <xdr:rowOff>85725</xdr:rowOff>
        </xdr:from>
        <xdr:to>
          <xdr:col>11</xdr:col>
          <xdr:colOff>238125</xdr:colOff>
          <xdr:row>16</xdr:row>
          <xdr:rowOff>38100</xdr:rowOff>
        </xdr:to>
        <xdr:sp macro="" textlink="">
          <xdr:nvSpPr>
            <xdr:cNvPr id="7225" name="Check Box 57" hidden="1">
              <a:extLst>
                <a:ext uri="{63B3BB69-23CF-44E3-9099-C40C66FF867C}">
                  <a14:compatExt spid="_x0000_s7225"/>
                </a:ext>
                <a:ext uri="{FF2B5EF4-FFF2-40B4-BE49-F238E27FC236}">
                  <a16:creationId xmlns:a16="http://schemas.microsoft.com/office/drawing/2014/main" id="{00000000-0008-0000-0000-00003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123825</xdr:colOff>
          <xdr:row>15</xdr:row>
          <xdr:rowOff>76200</xdr:rowOff>
        </xdr:from>
        <xdr:to>
          <xdr:col>11</xdr:col>
          <xdr:colOff>238125</xdr:colOff>
          <xdr:row>17</xdr:row>
          <xdr:rowOff>19050</xdr:rowOff>
        </xdr:to>
        <xdr:sp macro="" textlink="">
          <xdr:nvSpPr>
            <xdr:cNvPr id="7226" name="Check Box 58" hidden="1">
              <a:extLst>
                <a:ext uri="{63B3BB69-23CF-44E3-9099-C40C66FF867C}">
                  <a14:compatExt spid="_x0000_s7226"/>
                </a:ext>
                <a:ext uri="{FF2B5EF4-FFF2-40B4-BE49-F238E27FC236}">
                  <a16:creationId xmlns:a16="http://schemas.microsoft.com/office/drawing/2014/main" id="{00000000-0008-0000-0000-00003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35</xdr:row>
          <xdr:rowOff>19050</xdr:rowOff>
        </xdr:from>
        <xdr:to>
          <xdr:col>3</xdr:col>
          <xdr:colOff>352425</xdr:colOff>
          <xdr:row>37</xdr:row>
          <xdr:rowOff>57150</xdr:rowOff>
        </xdr:to>
        <xdr:sp macro="" textlink="">
          <xdr:nvSpPr>
            <xdr:cNvPr id="7325" name="Check Box 157" hidden="1">
              <a:extLst>
                <a:ext uri="{63B3BB69-23CF-44E3-9099-C40C66FF867C}">
                  <a14:compatExt spid="_x0000_s7325"/>
                </a:ext>
                <a:ext uri="{FF2B5EF4-FFF2-40B4-BE49-F238E27FC236}">
                  <a16:creationId xmlns:a16="http://schemas.microsoft.com/office/drawing/2014/main" id="{00000000-0008-0000-0000-00009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35</xdr:row>
          <xdr:rowOff>9525</xdr:rowOff>
        </xdr:from>
        <xdr:to>
          <xdr:col>5</xdr:col>
          <xdr:colOff>304800</xdr:colOff>
          <xdr:row>37</xdr:row>
          <xdr:rowOff>38100</xdr:rowOff>
        </xdr:to>
        <xdr:sp macro="" textlink="">
          <xdr:nvSpPr>
            <xdr:cNvPr id="7326" name="Check Box 158" hidden="1">
              <a:extLst>
                <a:ext uri="{63B3BB69-23CF-44E3-9099-C40C66FF867C}">
                  <a14:compatExt spid="_x0000_s7326"/>
                </a:ext>
                <a:ext uri="{FF2B5EF4-FFF2-40B4-BE49-F238E27FC236}">
                  <a16:creationId xmlns:a16="http://schemas.microsoft.com/office/drawing/2014/main" id="{00000000-0008-0000-0000-00009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15</xdr:col>
      <xdr:colOff>629549</xdr:colOff>
      <xdr:row>4</xdr:row>
      <xdr:rowOff>19051</xdr:rowOff>
    </xdr:from>
    <xdr:to>
      <xdr:col>18</xdr:col>
      <xdr:colOff>9525</xdr:colOff>
      <xdr:row>7</xdr:row>
      <xdr:rowOff>9526</xdr:rowOff>
    </xdr:to>
    <xdr:pic>
      <xdr:nvPicPr>
        <xdr:cNvPr id="7437" name="Grafik 1">
          <a:extLst>
            <a:ext uri="{FF2B5EF4-FFF2-40B4-BE49-F238E27FC236}">
              <a16:creationId xmlns:a16="http://schemas.microsoft.com/office/drawing/2014/main" id="{00000000-0008-0000-0000-00000D1D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58799" y="247651"/>
          <a:ext cx="923026"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26</xdr:row>
      <xdr:rowOff>0</xdr:rowOff>
    </xdr:from>
    <xdr:to>
      <xdr:col>0</xdr:col>
      <xdr:colOff>0</xdr:colOff>
      <xdr:row>28</xdr:row>
      <xdr:rowOff>0</xdr:rowOff>
    </xdr:to>
    <xdr:sp macro="" textlink="">
      <xdr:nvSpPr>
        <xdr:cNvPr id="8203" name="Text Box 11">
          <a:extLst>
            <a:ext uri="{FF2B5EF4-FFF2-40B4-BE49-F238E27FC236}">
              <a16:creationId xmlns:a16="http://schemas.microsoft.com/office/drawing/2014/main" id="{00000000-0008-0000-0100-00000B200000}"/>
            </a:ext>
          </a:extLst>
        </xdr:cNvPr>
        <xdr:cNvSpPr txBox="1">
          <a:spLocks noChangeArrowheads="1"/>
        </xdr:cNvSpPr>
      </xdr:nvSpPr>
      <xdr:spPr bwMode="auto">
        <a:xfrm>
          <a:off x="0" y="8473440"/>
          <a:ext cx="0" cy="335280"/>
        </a:xfrm>
        <a:prstGeom prst="rect">
          <a:avLst/>
        </a:prstGeom>
        <a:solidFill>
          <a:srgbClr val="FFFFFF"/>
        </a:solidFill>
        <a:ln w="0">
          <a:noFill/>
          <a:miter lim="800000"/>
          <a:headEnd/>
          <a:tailEnd/>
        </a:ln>
      </xdr:spPr>
      <xdr:txBody>
        <a:bodyPr vertOverflow="clip" vert="vert270" wrap="square" lIns="0" tIns="0" rIns="27432" bIns="18288" anchor="b" upright="1"/>
        <a:lstStyle/>
        <a:p>
          <a:pPr algn="l" rtl="0">
            <a:defRPr sz="1000"/>
          </a:pPr>
          <a:r>
            <a:rPr lang="de-DE" sz="700" b="0" i="0" u="none" strike="noStrike" baseline="0">
              <a:solidFill>
                <a:srgbClr val="000000"/>
              </a:solidFill>
              <a:latin typeface="Arial"/>
              <a:cs typeface="Arial"/>
            </a:rPr>
            <a:t>xxxxx 04/09  Seite 2 von 4</a:t>
          </a:r>
        </a:p>
      </xdr:txBody>
    </xdr:sp>
    <xdr:clientData/>
  </xdr:twoCellAnchor>
  <xdr:twoCellAnchor>
    <xdr:from>
      <xdr:col>0</xdr:col>
      <xdr:colOff>45720</xdr:colOff>
      <xdr:row>22</xdr:row>
      <xdr:rowOff>220980</xdr:rowOff>
    </xdr:from>
    <xdr:to>
      <xdr:col>0</xdr:col>
      <xdr:colOff>195302</xdr:colOff>
      <xdr:row>28</xdr:row>
      <xdr:rowOff>38100</xdr:rowOff>
    </xdr:to>
    <xdr:sp macro="" textlink="">
      <xdr:nvSpPr>
        <xdr:cNvPr id="8204" name="Text Box 12">
          <a:extLst>
            <a:ext uri="{FF2B5EF4-FFF2-40B4-BE49-F238E27FC236}">
              <a16:creationId xmlns:a16="http://schemas.microsoft.com/office/drawing/2014/main" id="{00000000-0008-0000-0100-00000C200000}"/>
            </a:ext>
          </a:extLst>
        </xdr:cNvPr>
        <xdr:cNvSpPr txBox="1">
          <a:spLocks noChangeArrowheads="1"/>
        </xdr:cNvSpPr>
      </xdr:nvSpPr>
      <xdr:spPr bwMode="auto">
        <a:xfrm>
          <a:off x="45720" y="7787640"/>
          <a:ext cx="152400" cy="1059180"/>
        </a:xfrm>
        <a:prstGeom prst="rect">
          <a:avLst/>
        </a:prstGeom>
        <a:noFill/>
        <a:ln w="9525">
          <a:noFill/>
          <a:miter lim="800000"/>
          <a:headEnd/>
          <a:tailEnd/>
        </a:ln>
      </xdr:spPr>
      <xdr:txBody>
        <a:bodyPr vertOverflow="clip" vert="vert270" wrap="square" lIns="27432" tIns="0" rIns="0" bIns="18288" anchor="t" upright="1"/>
        <a:lstStyle/>
        <a:p>
          <a:pPr algn="l" rtl="0">
            <a:defRPr sz="1000"/>
          </a:pPr>
          <a:r>
            <a:rPr lang="de-DE" sz="700" b="0" i="0" u="none" strike="noStrike" baseline="0">
              <a:solidFill>
                <a:srgbClr val="000000"/>
              </a:solidFill>
              <a:latin typeface="Arial"/>
              <a:cs typeface="Arial"/>
            </a:rPr>
            <a:t>61329   02/22  Ausfüllhilfe</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41</xdr:row>
      <xdr:rowOff>130202</xdr:rowOff>
    </xdr:from>
    <xdr:to>
      <xdr:col>0</xdr:col>
      <xdr:colOff>0</xdr:colOff>
      <xdr:row>47</xdr:row>
      <xdr:rowOff>173607</xdr:rowOff>
    </xdr:to>
    <xdr:sp macro="" textlink="">
      <xdr:nvSpPr>
        <xdr:cNvPr id="11265" name="Text Box 1">
          <a:extLst>
            <a:ext uri="{FF2B5EF4-FFF2-40B4-BE49-F238E27FC236}">
              <a16:creationId xmlns:a16="http://schemas.microsoft.com/office/drawing/2014/main" id="{00000000-0008-0000-0200-0000012C0000}"/>
            </a:ext>
          </a:extLst>
        </xdr:cNvPr>
        <xdr:cNvSpPr txBox="1">
          <a:spLocks noChangeArrowheads="1"/>
        </xdr:cNvSpPr>
      </xdr:nvSpPr>
      <xdr:spPr bwMode="auto">
        <a:xfrm>
          <a:off x="0" y="6858000"/>
          <a:ext cx="0" cy="1074420"/>
        </a:xfrm>
        <a:prstGeom prst="rect">
          <a:avLst/>
        </a:prstGeom>
        <a:noFill/>
        <a:ln w="9525">
          <a:noFill/>
          <a:miter lim="800000"/>
          <a:headEnd/>
          <a:tailEnd/>
        </a:ln>
      </xdr:spPr>
      <xdr:txBody>
        <a:bodyPr vertOverflow="clip" vert="vert270" wrap="square" lIns="27432" tIns="0" rIns="0" bIns="18288" anchor="t" upright="1"/>
        <a:lstStyle/>
        <a:p>
          <a:pPr algn="l" rtl="0">
            <a:defRPr sz="1000"/>
          </a:pPr>
          <a:r>
            <a:rPr lang="de-DE" sz="700" b="0" i="0" u="none" strike="noStrike" baseline="0">
              <a:solidFill>
                <a:srgbClr val="000000"/>
              </a:solidFill>
              <a:latin typeface="Arial"/>
              <a:cs typeface="Arial"/>
            </a:rPr>
            <a:t>61389  03/09  Belegsliste</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11</xdr:col>
      <xdr:colOff>19050</xdr:colOff>
      <xdr:row>69</xdr:row>
      <xdr:rowOff>0</xdr:rowOff>
    </xdr:from>
    <xdr:to>
      <xdr:col>17</xdr:col>
      <xdr:colOff>695325</xdr:colOff>
      <xdr:row>69</xdr:row>
      <xdr:rowOff>0</xdr:rowOff>
    </xdr:to>
    <xdr:sp macro="" textlink="">
      <xdr:nvSpPr>
        <xdr:cNvPr id="10461" name="Text Box 2">
          <a:extLst>
            <a:ext uri="{FF2B5EF4-FFF2-40B4-BE49-F238E27FC236}">
              <a16:creationId xmlns:a16="http://schemas.microsoft.com/office/drawing/2014/main" id="{00000000-0008-0000-0300-0000DD280000}"/>
            </a:ext>
          </a:extLst>
        </xdr:cNvPr>
        <xdr:cNvSpPr txBox="1">
          <a:spLocks noChangeArrowheads="1"/>
        </xdr:cNvSpPr>
      </xdr:nvSpPr>
      <xdr:spPr bwMode="auto">
        <a:xfrm>
          <a:off x="3848100" y="10315575"/>
          <a:ext cx="30765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30480</xdr:colOff>
      <xdr:row>61</xdr:row>
      <xdr:rowOff>859155</xdr:rowOff>
    </xdr:from>
    <xdr:to>
      <xdr:col>0</xdr:col>
      <xdr:colOff>175260</xdr:colOff>
      <xdr:row>69</xdr:row>
      <xdr:rowOff>1905</xdr:rowOff>
    </xdr:to>
    <xdr:sp macro="" textlink="">
      <xdr:nvSpPr>
        <xdr:cNvPr id="10251" name="Text Box 11">
          <a:extLst>
            <a:ext uri="{FF2B5EF4-FFF2-40B4-BE49-F238E27FC236}">
              <a16:creationId xmlns:a16="http://schemas.microsoft.com/office/drawing/2014/main" id="{00000000-0008-0000-0300-00000B280000}"/>
            </a:ext>
          </a:extLst>
        </xdr:cNvPr>
        <xdr:cNvSpPr txBox="1">
          <a:spLocks noChangeArrowheads="1"/>
        </xdr:cNvSpPr>
      </xdr:nvSpPr>
      <xdr:spPr bwMode="auto">
        <a:xfrm>
          <a:off x="30480" y="8936355"/>
          <a:ext cx="144780" cy="1219200"/>
        </a:xfrm>
        <a:prstGeom prst="rect">
          <a:avLst/>
        </a:prstGeom>
        <a:noFill/>
        <a:ln w="9525">
          <a:noFill/>
          <a:miter lim="800000"/>
          <a:headEnd/>
          <a:tailEnd/>
        </a:ln>
      </xdr:spPr>
      <xdr:txBody>
        <a:bodyPr vertOverflow="clip" vert="vert270" wrap="square" lIns="27432" tIns="0" rIns="0" bIns="18288" anchor="t" upright="1"/>
        <a:lstStyle/>
        <a:p>
          <a:pPr algn="l" rtl="0">
            <a:defRPr sz="1000"/>
          </a:pPr>
          <a:r>
            <a:rPr lang="de-DE" sz="700" b="0" i="0" u="none" strike="noStrike" baseline="0">
              <a:solidFill>
                <a:srgbClr val="000000"/>
              </a:solidFill>
              <a:latin typeface="Arial"/>
              <a:cs typeface="Arial"/>
            </a:rPr>
            <a:t>61329  02/22  Erklärungen</a:t>
          </a:r>
        </a:p>
      </xdr:txBody>
    </xdr:sp>
    <xdr:clientData/>
  </xdr:twoCellAnchor>
  <mc:AlternateContent xmlns:mc="http://schemas.openxmlformats.org/markup-compatibility/2006">
    <mc:Choice xmlns:a14="http://schemas.microsoft.com/office/drawing/2010/main" Requires="a14">
      <xdr:twoCellAnchor editAs="oneCell">
        <xdr:from>
          <xdr:col>2</xdr:col>
          <xdr:colOff>28575</xdr:colOff>
          <xdr:row>52</xdr:row>
          <xdr:rowOff>95250</xdr:rowOff>
        </xdr:from>
        <xdr:to>
          <xdr:col>3</xdr:col>
          <xdr:colOff>219075</xdr:colOff>
          <xdr:row>54</xdr:row>
          <xdr:rowOff>47625</xdr:rowOff>
        </xdr:to>
        <xdr:sp macro="" textlink="">
          <xdr:nvSpPr>
            <xdr:cNvPr id="10252" name="Option Button 12" hidden="1">
              <a:extLst>
                <a:ext uri="{63B3BB69-23CF-44E3-9099-C40C66FF867C}">
                  <a14:compatExt spid="_x0000_s10252"/>
                </a:ext>
                <a:ext uri="{FF2B5EF4-FFF2-40B4-BE49-F238E27FC236}">
                  <a16:creationId xmlns:a16="http://schemas.microsoft.com/office/drawing/2014/main" id="{00000000-0008-0000-0300-00000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54</xdr:row>
          <xdr:rowOff>85725</xdr:rowOff>
        </xdr:from>
        <xdr:to>
          <xdr:col>3</xdr:col>
          <xdr:colOff>219075</xdr:colOff>
          <xdr:row>56</xdr:row>
          <xdr:rowOff>38100</xdr:rowOff>
        </xdr:to>
        <xdr:sp macro="" textlink="">
          <xdr:nvSpPr>
            <xdr:cNvPr id="10253" name="Option Button 13" hidden="1">
              <a:extLst>
                <a:ext uri="{63B3BB69-23CF-44E3-9099-C40C66FF867C}">
                  <a14:compatExt spid="_x0000_s10253"/>
                </a:ext>
                <a:ext uri="{FF2B5EF4-FFF2-40B4-BE49-F238E27FC236}">
                  <a16:creationId xmlns:a16="http://schemas.microsoft.com/office/drawing/2014/main" id="{00000000-0008-0000-0300-00000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71</xdr:row>
          <xdr:rowOff>76200</xdr:rowOff>
        </xdr:from>
        <xdr:to>
          <xdr:col>18</xdr:col>
          <xdr:colOff>76200</xdr:colOff>
          <xdr:row>73</xdr:row>
          <xdr:rowOff>0</xdr:rowOff>
        </xdr:to>
        <xdr:sp macro="" textlink="">
          <xdr:nvSpPr>
            <xdr:cNvPr id="10259" name="Object 19" hidden="1">
              <a:extLst>
                <a:ext uri="{63B3BB69-23CF-44E3-9099-C40C66FF867C}">
                  <a14:compatExt spid="_x0000_s10259"/>
                </a:ext>
                <a:ext uri="{FF2B5EF4-FFF2-40B4-BE49-F238E27FC236}">
                  <a16:creationId xmlns:a16="http://schemas.microsoft.com/office/drawing/2014/main" id="{0D806F41-B158-728D-583D-A8D6FE40FB8B}"/>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ctrlProp" Target="../ctrlProps/ctrlProp10.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ctrlProp" Target="../ctrlProps/ctrlProp9.xml"/><Relationship Id="rId5" Type="http://schemas.openxmlformats.org/officeDocument/2006/relationships/image" Target="../media/image2.emf"/><Relationship Id="rId4" Type="http://schemas.openxmlformats.org/officeDocument/2006/relationships/oleObject" Target="../embeddings/Microsoft_Word_97_-_2003_Document.doc"/></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pageSetUpPr fitToPage="1"/>
  </sheetPr>
  <dimension ref="A1:S96"/>
  <sheetViews>
    <sheetView showGridLines="0" showRowColHeaders="0" tabSelected="1" zoomScaleNormal="100" zoomScaleSheetLayoutView="100" workbookViewId="0">
      <selection activeCell="D15" sqref="D15:J21"/>
    </sheetView>
  </sheetViews>
  <sheetFormatPr baseColWidth="10" defaultColWidth="11.25" defaultRowHeight="11.25"/>
  <cols>
    <col min="1" max="2" width="3.25" style="46" customWidth="1"/>
    <col min="3" max="3" width="0.75" style="46" customWidth="1"/>
    <col min="4" max="4" width="9.75" style="46" customWidth="1"/>
    <col min="5" max="5" width="0.75" style="46" customWidth="1"/>
    <col min="6" max="6" width="9.75" style="46" customWidth="1"/>
    <col min="7" max="7" width="0.75" style="46" customWidth="1"/>
    <col min="8" max="8" width="9.75" style="46" customWidth="1"/>
    <col min="9" max="9" width="0.75" style="46" customWidth="1"/>
    <col min="10" max="10" width="9.75" style="46" customWidth="1"/>
    <col min="11" max="11" width="1.75" style="46" customWidth="1"/>
    <col min="12" max="12" width="9.75" style="46" customWidth="1"/>
    <col min="13" max="13" width="0.75" style="46" customWidth="1"/>
    <col min="14" max="14" width="9.75" style="46" customWidth="1"/>
    <col min="15" max="15" width="0.75" style="46" customWidth="1"/>
    <col min="16" max="16" width="9.75" style="46" customWidth="1"/>
    <col min="17" max="17" width="0.75" style="46" customWidth="1"/>
    <col min="18" max="18" width="9.75" style="46" customWidth="1"/>
    <col min="19" max="19" width="2" style="46" customWidth="1"/>
    <col min="20" max="16384" width="11.25" style="46"/>
  </cols>
  <sheetData>
    <row r="1" spans="1:19" ht="4.7" customHeight="1">
      <c r="A1" s="10"/>
      <c r="B1" s="45"/>
      <c r="C1" s="45" t="s">
        <v>8</v>
      </c>
      <c r="D1" s="45"/>
      <c r="E1" s="45"/>
      <c r="F1" s="45"/>
      <c r="G1" s="45"/>
      <c r="H1" s="45"/>
      <c r="I1" s="45"/>
      <c r="J1" s="45"/>
      <c r="K1" s="45"/>
      <c r="L1" s="45"/>
      <c r="M1" s="45"/>
      <c r="N1" s="45"/>
      <c r="O1" s="45"/>
      <c r="P1" s="45"/>
      <c r="Q1" s="45"/>
      <c r="R1" s="45"/>
      <c r="S1" s="45"/>
    </row>
    <row r="2" spans="1:19" ht="4.7" customHeight="1">
      <c r="A2" s="10"/>
      <c r="B2" s="45"/>
      <c r="C2" s="45"/>
      <c r="D2" s="45"/>
      <c r="E2" s="45"/>
      <c r="F2" s="45"/>
      <c r="G2" s="45"/>
      <c r="H2" s="45"/>
      <c r="I2" s="45"/>
      <c r="J2" s="45"/>
      <c r="K2" s="45"/>
      <c r="L2" s="45"/>
      <c r="M2" s="45"/>
      <c r="N2" s="45"/>
      <c r="O2" s="45"/>
      <c r="P2" s="45"/>
      <c r="Q2" s="45"/>
      <c r="R2" s="45"/>
      <c r="S2" s="45"/>
    </row>
    <row r="3" spans="1:19" ht="4.7" customHeight="1">
      <c r="A3" s="10"/>
      <c r="B3" s="45"/>
      <c r="C3" s="45"/>
      <c r="D3" s="47"/>
      <c r="E3" s="45"/>
      <c r="F3" s="45"/>
      <c r="G3" s="45"/>
      <c r="H3" s="45"/>
      <c r="I3" s="45"/>
      <c r="J3" s="45"/>
      <c r="K3" s="45"/>
      <c r="L3" s="45"/>
      <c r="M3" s="45"/>
      <c r="N3" s="45"/>
      <c r="O3" s="45"/>
      <c r="P3" s="45"/>
      <c r="Q3" s="45"/>
      <c r="R3" s="45"/>
      <c r="S3" s="45"/>
    </row>
    <row r="4" spans="1:19" ht="4.7" customHeight="1">
      <c r="A4" s="10"/>
      <c r="B4" s="45"/>
      <c r="C4" s="45"/>
      <c r="D4" s="47"/>
      <c r="E4" s="45"/>
      <c r="F4" s="45"/>
      <c r="G4" s="45"/>
      <c r="H4" s="45"/>
      <c r="I4" s="45"/>
      <c r="J4" s="45"/>
      <c r="K4" s="45"/>
      <c r="L4" s="45"/>
      <c r="M4" s="45"/>
      <c r="N4" s="45"/>
      <c r="O4" s="45"/>
      <c r="P4" s="45"/>
      <c r="Q4" s="45"/>
      <c r="R4" s="45"/>
      <c r="S4" s="45"/>
    </row>
    <row r="5" spans="1:19" ht="14.25">
      <c r="A5" s="359" t="s">
        <v>166</v>
      </c>
      <c r="B5" s="45"/>
      <c r="C5" s="45"/>
      <c r="D5"/>
      <c r="E5" s="45"/>
      <c r="F5" s="45"/>
      <c r="G5" s="45"/>
      <c r="H5" s="45"/>
      <c r="I5" s="45"/>
      <c r="J5" s="45"/>
      <c r="K5" s="45"/>
      <c r="L5" s="45"/>
      <c r="M5" s="45"/>
      <c r="N5" s="45"/>
      <c r="O5" s="45"/>
      <c r="P5" s="45"/>
      <c r="Q5" s="45"/>
      <c r="R5" s="45"/>
      <c r="S5" s="45"/>
    </row>
    <row r="6" spans="1:19">
      <c r="A6" s="359"/>
      <c r="B6" s="45"/>
      <c r="C6" s="45"/>
      <c r="D6" s="47"/>
      <c r="E6" s="45"/>
      <c r="F6" s="45"/>
      <c r="G6" s="45"/>
      <c r="H6" s="45"/>
      <c r="I6" s="45"/>
      <c r="J6" s="45"/>
      <c r="K6" s="45"/>
      <c r="L6" s="45"/>
      <c r="M6" s="45"/>
      <c r="N6" s="45"/>
      <c r="O6" s="45"/>
      <c r="P6" s="45"/>
      <c r="Q6" s="45"/>
      <c r="R6" s="45"/>
      <c r="S6" s="45"/>
    </row>
    <row r="7" spans="1:19">
      <c r="A7" s="359"/>
      <c r="B7" s="45"/>
      <c r="C7" s="45"/>
      <c r="D7" s="47"/>
      <c r="E7" s="45"/>
      <c r="F7" s="45"/>
      <c r="G7" s="45"/>
      <c r="H7" s="45"/>
      <c r="I7" s="45"/>
      <c r="J7" s="45"/>
      <c r="K7" s="45"/>
      <c r="L7" s="45"/>
      <c r="M7" s="45"/>
      <c r="N7" s="45"/>
      <c r="O7" s="45"/>
      <c r="P7" s="45"/>
      <c r="Q7" s="45"/>
      <c r="R7" s="45"/>
      <c r="S7" s="45"/>
    </row>
    <row r="8" spans="1:19">
      <c r="A8" s="359"/>
      <c r="B8" s="45"/>
      <c r="C8" s="45"/>
      <c r="D8" s="47"/>
      <c r="E8" s="45"/>
      <c r="F8" s="45"/>
      <c r="G8" s="45"/>
      <c r="H8" s="45"/>
      <c r="I8" s="45"/>
      <c r="J8" s="45"/>
      <c r="K8" s="45"/>
      <c r="L8" s="45"/>
      <c r="M8" s="45"/>
      <c r="N8" s="45"/>
      <c r="O8" s="45"/>
      <c r="P8" s="45"/>
      <c r="Q8" s="45"/>
      <c r="R8" s="45"/>
      <c r="S8" s="45"/>
    </row>
    <row r="9" spans="1:19">
      <c r="A9" s="359"/>
      <c r="B9" s="45"/>
      <c r="C9" s="45"/>
      <c r="D9" s="47"/>
      <c r="E9" s="45"/>
      <c r="F9" s="45"/>
      <c r="G9" s="45"/>
      <c r="H9" s="45"/>
      <c r="I9" s="45"/>
      <c r="J9" s="45"/>
      <c r="K9" s="45"/>
      <c r="L9" s="45"/>
      <c r="M9" s="45"/>
      <c r="N9" s="45"/>
      <c r="O9" s="45"/>
      <c r="P9" s="45"/>
      <c r="Q9" s="45"/>
      <c r="R9" s="45"/>
      <c r="S9" s="45"/>
    </row>
    <row r="10" spans="1:19" ht="10.15" customHeight="1">
      <c r="A10" s="359"/>
      <c r="B10" s="45"/>
      <c r="C10" s="45"/>
      <c r="D10" s="8"/>
      <c r="E10" s="8"/>
      <c r="F10" s="8"/>
      <c r="G10" s="8"/>
      <c r="H10" s="8"/>
      <c r="I10" s="8"/>
      <c r="J10" s="8"/>
      <c r="K10" s="8"/>
      <c r="L10" s="8"/>
      <c r="M10" s="8"/>
      <c r="N10" s="8"/>
      <c r="O10" s="8"/>
      <c r="P10" s="8"/>
      <c r="Q10" s="8"/>
      <c r="R10" s="8"/>
      <c r="S10" s="45"/>
    </row>
    <row r="11" spans="1:19" ht="25.15" customHeight="1">
      <c r="A11" s="359"/>
      <c r="B11" s="45"/>
      <c r="C11" s="45"/>
      <c r="D11" s="18" t="s">
        <v>83</v>
      </c>
      <c r="E11" s="18"/>
      <c r="F11" s="18"/>
      <c r="G11" s="18"/>
      <c r="H11" s="18"/>
      <c r="I11" s="18"/>
      <c r="J11" s="18"/>
      <c r="K11" s="8"/>
      <c r="L11" s="8"/>
      <c r="M11" s="9"/>
      <c r="N11" s="8"/>
      <c r="O11" s="8"/>
      <c r="P11" s="8"/>
      <c r="Q11" s="8"/>
      <c r="R11" s="8"/>
      <c r="S11" s="45"/>
    </row>
    <row r="12" spans="1:19" ht="4.5" customHeight="1">
      <c r="A12" s="359"/>
      <c r="B12" s="45"/>
      <c r="C12" s="45"/>
      <c r="D12" s="18"/>
      <c r="E12" s="18"/>
      <c r="F12" s="18"/>
      <c r="G12" s="18"/>
      <c r="H12" s="18"/>
      <c r="I12" s="18"/>
      <c r="J12" s="18"/>
      <c r="K12" s="8"/>
      <c r="L12" s="8"/>
      <c r="M12" s="9"/>
      <c r="N12" s="8"/>
      <c r="O12" s="8"/>
      <c r="P12" s="8"/>
      <c r="Q12" s="8"/>
      <c r="R12" s="8"/>
      <c r="S12" s="45"/>
    </row>
    <row r="13" spans="1:19">
      <c r="A13" s="359"/>
      <c r="B13" s="45"/>
      <c r="C13" s="45"/>
      <c r="D13" s="45"/>
      <c r="E13" s="45"/>
      <c r="F13" s="45"/>
      <c r="G13" s="45"/>
      <c r="H13" s="45"/>
      <c r="I13" s="45"/>
      <c r="J13" s="45"/>
      <c r="K13" s="45"/>
      <c r="L13" s="45"/>
      <c r="M13" s="45"/>
      <c r="N13" s="45"/>
      <c r="O13" s="45"/>
      <c r="P13" s="45"/>
      <c r="Q13" s="45"/>
      <c r="R13" s="45"/>
      <c r="S13" s="45"/>
    </row>
    <row r="14" spans="1:19">
      <c r="A14" s="359"/>
      <c r="B14" s="45"/>
      <c r="C14" s="45"/>
      <c r="D14" s="360" t="s">
        <v>9</v>
      </c>
      <c r="E14" s="361"/>
      <c r="F14" s="361"/>
      <c r="G14" s="361"/>
      <c r="H14" s="361"/>
      <c r="I14" s="361"/>
      <c r="J14" s="362"/>
      <c r="K14" s="45"/>
      <c r="L14" s="10" t="s">
        <v>13</v>
      </c>
      <c r="M14" s="45"/>
      <c r="N14" s="45"/>
      <c r="O14" s="45"/>
      <c r="P14" s="45"/>
      <c r="Q14" s="45"/>
      <c r="R14" s="45"/>
      <c r="S14" s="45"/>
    </row>
    <row r="15" spans="1:19">
      <c r="A15" s="10"/>
      <c r="B15" s="45"/>
      <c r="C15" s="45"/>
      <c r="D15" s="366"/>
      <c r="E15" s="367"/>
      <c r="F15" s="367"/>
      <c r="G15" s="367"/>
      <c r="H15" s="367"/>
      <c r="I15" s="367"/>
      <c r="J15" s="368"/>
      <c r="K15" s="45"/>
      <c r="L15" s="14" t="s">
        <v>66</v>
      </c>
      <c r="M15" s="45"/>
      <c r="N15" s="11"/>
      <c r="O15" s="45"/>
      <c r="P15" s="45"/>
      <c r="Q15" s="45"/>
      <c r="R15" s="45"/>
      <c r="S15" s="45"/>
    </row>
    <row r="16" spans="1:19">
      <c r="A16" s="10"/>
      <c r="B16" s="45"/>
      <c r="C16" s="45"/>
      <c r="D16" s="366"/>
      <c r="E16" s="367"/>
      <c r="F16" s="367"/>
      <c r="G16" s="367"/>
      <c r="H16" s="367"/>
      <c r="I16" s="367"/>
      <c r="J16" s="368"/>
      <c r="K16" s="45"/>
      <c r="L16" s="14" t="s">
        <v>14</v>
      </c>
      <c r="M16" s="45"/>
      <c r="N16" s="45"/>
      <c r="O16" s="45"/>
      <c r="P16" s="45"/>
      <c r="Q16" s="45"/>
      <c r="R16" s="45"/>
      <c r="S16" s="45"/>
    </row>
    <row r="17" spans="1:19" s="50" customFormat="1">
      <c r="A17" s="48"/>
      <c r="B17" s="49"/>
      <c r="C17" s="49"/>
      <c r="D17" s="381"/>
      <c r="E17" s="379"/>
      <c r="F17" s="379"/>
      <c r="G17" s="379"/>
      <c r="H17" s="379"/>
      <c r="I17" s="379"/>
      <c r="J17" s="380"/>
      <c r="K17" s="49"/>
      <c r="L17" s="15" t="s">
        <v>15</v>
      </c>
      <c r="M17" s="49"/>
      <c r="N17" s="45"/>
      <c r="O17" s="45"/>
      <c r="P17" s="45"/>
      <c r="Q17" s="45"/>
      <c r="R17" s="45"/>
      <c r="S17" s="49"/>
    </row>
    <row r="18" spans="1:19" s="50" customFormat="1" ht="3.6" customHeight="1">
      <c r="A18" s="48"/>
      <c r="B18" s="49"/>
      <c r="C18" s="49"/>
      <c r="D18" s="381"/>
      <c r="E18" s="379"/>
      <c r="F18" s="379"/>
      <c r="G18" s="379"/>
      <c r="H18" s="379"/>
      <c r="I18" s="379"/>
      <c r="J18" s="380"/>
      <c r="K18" s="49"/>
      <c r="L18" s="15"/>
      <c r="M18" s="49"/>
      <c r="N18" s="45"/>
      <c r="O18" s="45"/>
      <c r="P18" s="45"/>
      <c r="Q18" s="45"/>
      <c r="R18" s="45"/>
      <c r="S18" s="49"/>
    </row>
    <row r="19" spans="1:19" ht="10.15" customHeight="1">
      <c r="A19" s="10"/>
      <c r="B19" s="45"/>
      <c r="C19" s="45"/>
      <c r="D19" s="381"/>
      <c r="E19" s="379"/>
      <c r="F19" s="379"/>
      <c r="G19" s="379"/>
      <c r="H19" s="379"/>
      <c r="I19" s="379"/>
      <c r="J19" s="380"/>
      <c r="K19" s="45"/>
      <c r="L19" s="387" t="s">
        <v>16</v>
      </c>
      <c r="M19" s="388"/>
      <c r="N19" s="388"/>
      <c r="O19" s="388"/>
      <c r="P19" s="388"/>
      <c r="Q19" s="389"/>
      <c r="R19" s="390"/>
      <c r="S19" s="45"/>
    </row>
    <row r="20" spans="1:19" ht="10.15" customHeight="1">
      <c r="A20" s="10"/>
      <c r="B20" s="45"/>
      <c r="C20" s="45"/>
      <c r="D20" s="381"/>
      <c r="E20" s="379"/>
      <c r="F20" s="379"/>
      <c r="G20" s="379"/>
      <c r="H20" s="379"/>
      <c r="I20" s="379"/>
      <c r="J20" s="380"/>
      <c r="K20" s="45"/>
      <c r="L20" s="391"/>
      <c r="M20" s="392"/>
      <c r="N20" s="392"/>
      <c r="O20" s="392"/>
      <c r="P20" s="392"/>
      <c r="Q20" s="393"/>
      <c r="R20" s="394"/>
      <c r="S20" s="45"/>
    </row>
    <row r="21" spans="1:19" ht="10.15" customHeight="1">
      <c r="A21" s="10"/>
      <c r="B21" s="45"/>
      <c r="C21" s="45"/>
      <c r="D21" s="382"/>
      <c r="E21" s="383"/>
      <c r="F21" s="383"/>
      <c r="G21" s="383"/>
      <c r="H21" s="383"/>
      <c r="I21" s="383"/>
      <c r="J21" s="384"/>
      <c r="K21" s="45"/>
      <c r="L21" s="395"/>
      <c r="M21" s="396"/>
      <c r="N21" s="396"/>
      <c r="O21" s="396"/>
      <c r="P21" s="396"/>
      <c r="Q21" s="397"/>
      <c r="R21" s="398"/>
      <c r="S21" s="45"/>
    </row>
    <row r="22" spans="1:19" s="50" customFormat="1" ht="4.5" customHeight="1">
      <c r="A22" s="48"/>
      <c r="B22" s="49"/>
      <c r="C22" s="49"/>
      <c r="D22" s="51"/>
      <c r="E22" s="49"/>
      <c r="F22" s="49"/>
      <c r="G22" s="49"/>
      <c r="H22" s="49"/>
      <c r="I22" s="49"/>
      <c r="J22" s="49"/>
      <c r="K22" s="49"/>
      <c r="L22" s="52"/>
      <c r="M22" s="45"/>
      <c r="N22" s="45"/>
      <c r="O22" s="45"/>
      <c r="P22" s="45"/>
      <c r="Q22" s="45"/>
      <c r="R22" s="45"/>
      <c r="S22" s="49"/>
    </row>
    <row r="23" spans="1:19" ht="10.15" customHeight="1">
      <c r="A23" s="10"/>
      <c r="B23" s="45"/>
      <c r="C23" s="45"/>
      <c r="D23" s="45"/>
      <c r="E23" s="45"/>
      <c r="F23" s="45"/>
      <c r="G23" s="45"/>
      <c r="H23" s="45"/>
      <c r="I23" s="45"/>
      <c r="J23" s="45"/>
      <c r="K23" s="45"/>
      <c r="L23" s="45"/>
      <c r="M23" s="45"/>
      <c r="N23" s="45"/>
      <c r="O23" s="45"/>
      <c r="P23" s="45"/>
      <c r="Q23" s="45"/>
      <c r="R23" s="45"/>
      <c r="S23" s="45"/>
    </row>
    <row r="24" spans="1:19" ht="10.15" customHeight="1">
      <c r="A24" s="10"/>
      <c r="B24" s="45"/>
      <c r="C24" s="45"/>
      <c r="D24" s="45"/>
      <c r="E24" s="45"/>
      <c r="F24" s="45"/>
      <c r="G24" s="45"/>
      <c r="H24" s="45"/>
      <c r="I24" s="45"/>
      <c r="J24" s="45"/>
      <c r="K24" s="45"/>
      <c r="L24" s="45"/>
      <c r="M24" s="45"/>
      <c r="N24" s="45"/>
      <c r="O24" s="45"/>
      <c r="P24" s="45"/>
      <c r="Q24" s="45"/>
      <c r="R24" s="45"/>
      <c r="S24" s="45"/>
    </row>
    <row r="25" spans="1:19" s="39" customFormat="1" ht="12.75">
      <c r="A25" s="44"/>
      <c r="B25" s="53" t="s">
        <v>0</v>
      </c>
      <c r="C25" s="34"/>
      <c r="D25" s="373" t="s">
        <v>17</v>
      </c>
      <c r="E25" s="373"/>
      <c r="F25" s="373"/>
      <c r="G25" s="373"/>
      <c r="H25" s="373"/>
      <c r="I25" s="373"/>
      <c r="J25" s="373"/>
      <c r="K25" s="373"/>
      <c r="L25" s="373"/>
      <c r="M25" s="373"/>
      <c r="N25" s="373"/>
      <c r="O25" s="373"/>
      <c r="P25" s="373"/>
      <c r="Q25" s="373"/>
      <c r="R25" s="373"/>
      <c r="S25" s="34"/>
    </row>
    <row r="26" spans="1:19">
      <c r="A26" s="10"/>
      <c r="B26" s="45"/>
      <c r="C26" s="45"/>
      <c r="D26" s="47"/>
      <c r="E26" s="45"/>
      <c r="F26" s="45"/>
      <c r="G26" s="45"/>
      <c r="H26" s="45"/>
      <c r="I26" s="45"/>
      <c r="J26" s="45"/>
      <c r="K26" s="45"/>
      <c r="L26" s="45"/>
      <c r="M26" s="45"/>
      <c r="N26" s="45"/>
      <c r="O26" s="45"/>
      <c r="P26" s="45"/>
      <c r="Q26" s="45"/>
      <c r="R26" s="45"/>
      <c r="S26" s="45"/>
    </row>
    <row r="27" spans="1:19" ht="10.15" customHeight="1">
      <c r="A27" s="10"/>
      <c r="B27" s="45"/>
      <c r="C27" s="45"/>
      <c r="D27" s="363" t="s">
        <v>11</v>
      </c>
      <c r="E27" s="364"/>
      <c r="F27" s="364"/>
      <c r="G27" s="364"/>
      <c r="H27" s="364"/>
      <c r="I27" s="364"/>
      <c r="J27" s="365"/>
      <c r="K27" s="55"/>
      <c r="L27" s="360" t="s">
        <v>91</v>
      </c>
      <c r="M27" s="361"/>
      <c r="N27" s="361"/>
      <c r="O27" s="361"/>
      <c r="P27" s="361"/>
      <c r="Q27" s="361"/>
      <c r="R27" s="362"/>
      <c r="S27" s="45"/>
    </row>
    <row r="28" spans="1:19" ht="10.15" customHeight="1">
      <c r="A28" s="10"/>
      <c r="B28" s="45"/>
      <c r="C28" s="45"/>
      <c r="D28" s="366"/>
      <c r="E28" s="367"/>
      <c r="F28" s="367"/>
      <c r="G28" s="367"/>
      <c r="H28" s="367"/>
      <c r="I28" s="367"/>
      <c r="J28" s="368"/>
      <c r="K28" s="55"/>
      <c r="L28" s="366"/>
      <c r="M28" s="367"/>
      <c r="N28" s="367"/>
      <c r="O28" s="367"/>
      <c r="P28" s="367"/>
      <c r="Q28" s="367"/>
      <c r="R28" s="368"/>
      <c r="S28" s="45"/>
    </row>
    <row r="29" spans="1:19" ht="10.15" customHeight="1">
      <c r="A29" s="10"/>
      <c r="B29" s="45"/>
      <c r="C29" s="45"/>
      <c r="D29" s="366"/>
      <c r="E29" s="367"/>
      <c r="F29" s="367"/>
      <c r="G29" s="367"/>
      <c r="H29" s="367"/>
      <c r="I29" s="367"/>
      <c r="J29" s="368"/>
      <c r="K29" s="55"/>
      <c r="L29" s="369"/>
      <c r="M29" s="370"/>
      <c r="N29" s="370"/>
      <c r="O29" s="370"/>
      <c r="P29" s="370"/>
      <c r="Q29" s="370"/>
      <c r="R29" s="371"/>
      <c r="S29" s="45"/>
    </row>
    <row r="30" spans="1:19" s="50" customFormat="1" ht="5.25">
      <c r="A30" s="48"/>
      <c r="B30" s="49"/>
      <c r="C30" s="62"/>
      <c r="D30" s="366"/>
      <c r="E30" s="367"/>
      <c r="F30" s="367"/>
      <c r="G30" s="367"/>
      <c r="H30" s="367"/>
      <c r="I30" s="367"/>
      <c r="J30" s="368"/>
      <c r="K30" s="49"/>
      <c r="L30" s="65"/>
      <c r="M30" s="65"/>
      <c r="N30" s="65"/>
      <c r="O30" s="98"/>
      <c r="P30" s="98"/>
      <c r="Q30" s="98"/>
      <c r="R30" s="65"/>
      <c r="S30" s="49"/>
    </row>
    <row r="31" spans="1:19">
      <c r="A31" s="10"/>
      <c r="B31" s="45"/>
      <c r="C31" s="45"/>
      <c r="D31" s="366"/>
      <c r="E31" s="367"/>
      <c r="F31" s="367"/>
      <c r="G31" s="367"/>
      <c r="H31" s="367"/>
      <c r="I31" s="367"/>
      <c r="J31" s="368"/>
      <c r="K31" s="55"/>
      <c r="L31" s="360" t="s">
        <v>12</v>
      </c>
      <c r="M31" s="361"/>
      <c r="N31" s="361"/>
      <c r="O31" s="361"/>
      <c r="P31" s="361"/>
      <c r="Q31" s="361"/>
      <c r="R31" s="362"/>
      <c r="S31" s="45"/>
    </row>
    <row r="32" spans="1:19" ht="20.45" customHeight="1">
      <c r="A32" s="10"/>
      <c r="B32" s="45"/>
      <c r="C32" s="45"/>
      <c r="D32" s="369"/>
      <c r="E32" s="370"/>
      <c r="F32" s="370"/>
      <c r="G32" s="370"/>
      <c r="H32" s="370"/>
      <c r="I32" s="370"/>
      <c r="J32" s="371"/>
      <c r="K32" s="45"/>
      <c r="L32" s="411"/>
      <c r="M32" s="412"/>
      <c r="N32" s="412"/>
      <c r="O32" s="412"/>
      <c r="P32" s="412"/>
      <c r="Q32" s="412"/>
      <c r="R32" s="413"/>
      <c r="S32" s="45"/>
    </row>
    <row r="33" spans="1:19" s="50" customFormat="1" ht="5.25">
      <c r="A33" s="48"/>
      <c r="B33" s="49"/>
      <c r="C33" s="49"/>
      <c r="D33" s="99"/>
      <c r="E33" s="99"/>
      <c r="F33" s="99"/>
      <c r="G33" s="99"/>
      <c r="H33" s="99"/>
      <c r="I33" s="99"/>
      <c r="J33" s="99"/>
      <c r="K33" s="49"/>
      <c r="L33" s="99"/>
      <c r="M33" s="99"/>
      <c r="N33" s="99"/>
      <c r="O33" s="99"/>
      <c r="P33" s="99"/>
      <c r="Q33" s="99"/>
      <c r="R33" s="99"/>
      <c r="S33" s="49"/>
    </row>
    <row r="34" spans="1:19" ht="12.2" customHeight="1">
      <c r="A34" s="10"/>
      <c r="B34" s="45"/>
      <c r="C34" s="45"/>
      <c r="D34" s="415" t="s">
        <v>146</v>
      </c>
      <c r="E34" s="415"/>
      <c r="F34" s="415"/>
      <c r="G34" s="415"/>
      <c r="H34" s="415"/>
      <c r="I34" s="415"/>
      <c r="J34" s="415"/>
      <c r="K34" s="45"/>
      <c r="L34" s="360" t="s">
        <v>92</v>
      </c>
      <c r="M34" s="361"/>
      <c r="N34" s="361"/>
      <c r="O34" s="361"/>
      <c r="P34" s="361"/>
      <c r="Q34" s="361"/>
      <c r="R34" s="362"/>
      <c r="S34" s="45"/>
    </row>
    <row r="35" spans="1:19" ht="10.15" customHeight="1">
      <c r="A35" s="10"/>
      <c r="B35" s="45"/>
      <c r="C35" s="45"/>
      <c r="D35" s="415"/>
      <c r="E35" s="415"/>
      <c r="F35" s="415"/>
      <c r="G35" s="415"/>
      <c r="H35" s="415"/>
      <c r="I35" s="415"/>
      <c r="J35" s="415"/>
      <c r="K35" s="45"/>
      <c r="L35" s="414"/>
      <c r="M35" s="367"/>
      <c r="N35" s="367"/>
      <c r="O35" s="367"/>
      <c r="P35" s="367"/>
      <c r="Q35" s="367"/>
      <c r="R35" s="368"/>
      <c r="S35" s="45"/>
    </row>
    <row r="36" spans="1:19" ht="5.45" customHeight="1">
      <c r="A36" s="10"/>
      <c r="B36" s="45"/>
      <c r="C36" s="45"/>
      <c r="D36" s="342"/>
      <c r="E36" s="342"/>
      <c r="F36" s="342"/>
      <c r="G36" s="342"/>
      <c r="H36" s="342"/>
      <c r="I36" s="342"/>
      <c r="J36" s="342"/>
      <c r="K36" s="45"/>
      <c r="L36" s="414"/>
      <c r="M36" s="367"/>
      <c r="N36" s="367"/>
      <c r="O36" s="367"/>
      <c r="P36" s="367"/>
      <c r="Q36" s="367"/>
      <c r="R36" s="368"/>
      <c r="S36" s="45"/>
    </row>
    <row r="37" spans="1:19" ht="10.15" customHeight="1">
      <c r="A37" s="10"/>
      <c r="B37" s="45"/>
      <c r="C37" s="45"/>
      <c r="D37" s="344" t="s">
        <v>148</v>
      </c>
      <c r="E37" s="343"/>
      <c r="F37" s="344" t="s">
        <v>147</v>
      </c>
      <c r="G37" s="343"/>
      <c r="H37" s="341"/>
      <c r="I37" s="340"/>
      <c r="J37" s="340"/>
      <c r="K37" s="45"/>
      <c r="L37" s="369"/>
      <c r="M37" s="370"/>
      <c r="N37" s="370"/>
      <c r="O37" s="370"/>
      <c r="P37" s="370"/>
      <c r="Q37" s="370"/>
      <c r="R37" s="371"/>
      <c r="S37" s="45"/>
    </row>
    <row r="38" spans="1:19">
      <c r="A38" s="10"/>
      <c r="B38" s="45"/>
      <c r="C38" s="45"/>
      <c r="D38" s="93"/>
      <c r="E38" s="93"/>
      <c r="F38" s="93"/>
      <c r="G38" s="93"/>
      <c r="H38" s="93"/>
      <c r="I38" s="93"/>
      <c r="J38" s="93"/>
      <c r="K38" s="94"/>
      <c r="L38" s="95"/>
      <c r="M38" s="95"/>
      <c r="N38" s="95"/>
      <c r="O38" s="96"/>
      <c r="P38" s="96"/>
      <c r="Q38" s="96"/>
      <c r="R38" s="97"/>
      <c r="S38" s="45"/>
    </row>
    <row r="39" spans="1:19" s="39" customFormat="1" ht="12.75">
      <c r="A39" s="44"/>
      <c r="B39" s="53" t="s">
        <v>1</v>
      </c>
      <c r="C39" s="34"/>
      <c r="D39" s="373" t="s">
        <v>20</v>
      </c>
      <c r="E39" s="373"/>
      <c r="F39" s="373"/>
      <c r="G39" s="373"/>
      <c r="H39" s="373"/>
      <c r="I39" s="373"/>
      <c r="J39" s="373"/>
      <c r="K39" s="373"/>
      <c r="L39" s="373"/>
      <c r="M39" s="373"/>
      <c r="N39" s="373"/>
      <c r="O39" s="373"/>
      <c r="P39" s="373"/>
      <c r="Q39" s="373"/>
      <c r="R39" s="373"/>
      <c r="S39" s="34"/>
    </row>
    <row r="40" spans="1:19" s="92" customFormat="1" ht="5.25">
      <c r="A40" s="90"/>
      <c r="B40" s="91"/>
      <c r="C40" s="90"/>
      <c r="D40" s="91"/>
      <c r="E40" s="91"/>
      <c r="F40" s="91"/>
      <c r="G40" s="91"/>
      <c r="H40" s="91"/>
      <c r="I40" s="91"/>
      <c r="J40" s="91"/>
      <c r="K40" s="91"/>
      <c r="L40" s="91"/>
      <c r="M40" s="91"/>
      <c r="N40" s="91"/>
      <c r="O40" s="91"/>
      <c r="P40" s="91"/>
      <c r="Q40" s="91"/>
      <c r="R40" s="91"/>
      <c r="S40" s="90"/>
    </row>
    <row r="41" spans="1:19" s="72" customFormat="1">
      <c r="A41" s="68"/>
      <c r="B41" s="47"/>
      <c r="C41" s="69"/>
      <c r="D41" s="70"/>
      <c r="E41" s="70"/>
      <c r="F41" s="70"/>
      <c r="G41" s="70"/>
      <c r="H41" s="70"/>
      <c r="I41" s="70"/>
      <c r="J41" s="70"/>
      <c r="K41" s="70"/>
      <c r="L41" s="71" t="s">
        <v>22</v>
      </c>
      <c r="M41" s="70"/>
      <c r="N41" s="70"/>
      <c r="O41" s="70"/>
      <c r="P41" s="70"/>
      <c r="Q41" s="70"/>
      <c r="R41" s="70"/>
      <c r="S41" s="47"/>
    </row>
    <row r="42" spans="1:19" ht="10.15" customHeight="1">
      <c r="A42" s="10"/>
      <c r="B42" s="45"/>
      <c r="C42" s="45"/>
      <c r="D42" s="360" t="s">
        <v>21</v>
      </c>
      <c r="E42" s="361"/>
      <c r="F42" s="361"/>
      <c r="G42" s="361"/>
      <c r="H42" s="361"/>
      <c r="I42" s="361"/>
      <c r="J42" s="362"/>
      <c r="K42" s="55"/>
      <c r="L42" s="360" t="s">
        <v>31</v>
      </c>
      <c r="M42" s="361"/>
      <c r="N42" s="361"/>
      <c r="O42" s="361"/>
      <c r="P42" s="361"/>
      <c r="Q42" s="361"/>
      <c r="R42" s="362"/>
      <c r="S42" s="45"/>
    </row>
    <row r="43" spans="1:19" ht="10.15" customHeight="1">
      <c r="A43" s="10"/>
      <c r="B43" s="45"/>
      <c r="C43" s="45"/>
      <c r="D43" s="366"/>
      <c r="E43" s="379"/>
      <c r="F43" s="379"/>
      <c r="G43" s="379"/>
      <c r="H43" s="379"/>
      <c r="I43" s="379"/>
      <c r="J43" s="380"/>
      <c r="K43" s="55"/>
      <c r="L43" s="366"/>
      <c r="M43" s="367"/>
      <c r="N43" s="367"/>
      <c r="O43" s="367"/>
      <c r="P43" s="367"/>
      <c r="Q43" s="367"/>
      <c r="R43" s="368"/>
      <c r="S43" s="45"/>
    </row>
    <row r="44" spans="1:19" ht="10.15" customHeight="1">
      <c r="A44" s="10"/>
      <c r="B44" s="45"/>
      <c r="C44" s="45"/>
      <c r="D44" s="381"/>
      <c r="E44" s="379"/>
      <c r="F44" s="379"/>
      <c r="G44" s="379"/>
      <c r="H44" s="379"/>
      <c r="I44" s="379"/>
      <c r="J44" s="380"/>
      <c r="K44" s="55"/>
      <c r="L44" s="369"/>
      <c r="M44" s="370"/>
      <c r="N44" s="370"/>
      <c r="O44" s="370"/>
      <c r="P44" s="370"/>
      <c r="Q44" s="370"/>
      <c r="R44" s="371"/>
      <c r="S44" s="45"/>
    </row>
    <row r="45" spans="1:19" ht="4.5" customHeight="1">
      <c r="A45" s="10"/>
      <c r="B45" s="45"/>
      <c r="C45" s="45"/>
      <c r="D45" s="381"/>
      <c r="E45" s="379"/>
      <c r="F45" s="379"/>
      <c r="G45" s="379"/>
      <c r="H45" s="379"/>
      <c r="I45" s="379"/>
      <c r="J45" s="380"/>
      <c r="K45" s="55"/>
      <c r="L45" s="55"/>
      <c r="M45" s="55"/>
      <c r="N45" s="55"/>
      <c r="O45" s="55"/>
      <c r="P45" s="55"/>
      <c r="Q45" s="55"/>
      <c r="R45" s="55"/>
      <c r="S45" s="45"/>
    </row>
    <row r="46" spans="1:19" ht="10.15" customHeight="1">
      <c r="A46" s="10"/>
      <c r="B46" s="45"/>
      <c r="C46" s="45"/>
      <c r="D46" s="382"/>
      <c r="E46" s="383"/>
      <c r="F46" s="383"/>
      <c r="G46" s="383"/>
      <c r="H46" s="383"/>
      <c r="I46" s="383"/>
      <c r="J46" s="384"/>
      <c r="K46" s="55"/>
      <c r="L46" s="56" t="s">
        <v>32</v>
      </c>
      <c r="M46" s="57"/>
      <c r="N46" s="58" t="s">
        <v>33</v>
      </c>
      <c r="O46" s="59"/>
      <c r="P46" s="59"/>
      <c r="Q46" s="59"/>
      <c r="R46" s="60"/>
      <c r="S46" s="45"/>
    </row>
    <row r="47" spans="1:19" s="50" customFormat="1" ht="5.25">
      <c r="A47" s="48"/>
      <c r="B47" s="49"/>
      <c r="C47" s="49"/>
      <c r="D47" s="105"/>
      <c r="E47" s="105"/>
      <c r="F47" s="105"/>
      <c r="G47" s="105"/>
      <c r="H47" s="105"/>
      <c r="I47" s="105"/>
      <c r="J47" s="105"/>
      <c r="K47" s="49"/>
      <c r="L47" s="101"/>
      <c r="M47" s="100"/>
      <c r="N47" s="102"/>
      <c r="O47" s="100"/>
      <c r="P47" s="100"/>
      <c r="Q47" s="100"/>
      <c r="R47" s="103"/>
      <c r="S47" s="49"/>
    </row>
    <row r="48" spans="1:19" ht="10.15" customHeight="1">
      <c r="A48" s="10"/>
      <c r="B48" s="45"/>
      <c r="C48" s="45"/>
      <c r="D48" s="375" t="s">
        <v>23</v>
      </c>
      <c r="E48" s="375"/>
      <c r="F48" s="375"/>
      <c r="G48" s="104"/>
      <c r="H48" s="104"/>
      <c r="I48" s="104"/>
      <c r="J48" s="104"/>
      <c r="K48" s="55"/>
      <c r="L48" s="376"/>
      <c r="M48" s="61"/>
      <c r="N48" s="366"/>
      <c r="O48" s="367"/>
      <c r="P48" s="367"/>
      <c r="Q48" s="367"/>
      <c r="R48" s="368"/>
      <c r="S48" s="45"/>
    </row>
    <row r="49" spans="1:19" ht="10.15" customHeight="1">
      <c r="A49" s="10"/>
      <c r="B49" s="45"/>
      <c r="C49" s="45"/>
      <c r="D49" s="360" t="s">
        <v>26</v>
      </c>
      <c r="E49" s="361"/>
      <c r="F49" s="362"/>
      <c r="G49" s="55"/>
      <c r="H49" s="360" t="s">
        <v>27</v>
      </c>
      <c r="I49" s="361"/>
      <c r="J49" s="362"/>
      <c r="K49" s="55"/>
      <c r="L49" s="377"/>
      <c r="M49" s="61"/>
      <c r="N49" s="369"/>
      <c r="O49" s="370"/>
      <c r="P49" s="370"/>
      <c r="Q49" s="370"/>
      <c r="R49" s="371"/>
      <c r="S49" s="45"/>
    </row>
    <row r="50" spans="1:19" ht="10.15" customHeight="1">
      <c r="A50" s="10"/>
      <c r="B50" s="45"/>
      <c r="C50" s="45"/>
      <c r="D50" s="401"/>
      <c r="E50" s="402"/>
      <c r="F50" s="403"/>
      <c r="G50" s="55"/>
      <c r="H50" s="401"/>
      <c r="I50" s="402"/>
      <c r="J50" s="403"/>
      <c r="K50" s="55"/>
      <c r="L50" s="55"/>
      <c r="M50" s="55"/>
      <c r="N50" s="55"/>
      <c r="O50" s="55"/>
      <c r="P50" s="55"/>
      <c r="Q50" s="55"/>
      <c r="R50" s="55"/>
      <c r="S50" s="45"/>
    </row>
    <row r="51" spans="1:19" ht="10.15" customHeight="1">
      <c r="A51" s="10"/>
      <c r="B51" s="45"/>
      <c r="C51" s="45"/>
      <c r="D51" s="404"/>
      <c r="E51" s="405"/>
      <c r="F51" s="406"/>
      <c r="G51" s="55"/>
      <c r="H51" s="404"/>
      <c r="I51" s="405"/>
      <c r="J51" s="406"/>
      <c r="K51" s="55"/>
      <c r="L51" s="372" t="s">
        <v>25</v>
      </c>
      <c r="M51" s="372"/>
      <c r="N51" s="372"/>
      <c r="O51" s="372"/>
      <c r="P51" s="372"/>
      <c r="Q51" s="372"/>
      <c r="R51" s="372"/>
      <c r="S51" s="45"/>
    </row>
    <row r="52" spans="1:19" ht="4.5" customHeight="1">
      <c r="A52" s="10"/>
      <c r="B52" s="45"/>
      <c r="C52" s="45"/>
      <c r="D52" s="45"/>
      <c r="E52" s="45"/>
      <c r="F52" s="45"/>
      <c r="G52" s="45"/>
      <c r="H52" s="45"/>
      <c r="I52" s="45"/>
      <c r="J52" s="45"/>
      <c r="K52" s="45"/>
      <c r="L52" s="372"/>
      <c r="M52" s="372"/>
      <c r="N52" s="372"/>
      <c r="O52" s="372"/>
      <c r="P52" s="372"/>
      <c r="Q52" s="372"/>
      <c r="R52" s="372"/>
      <c r="S52" s="45"/>
    </row>
    <row r="53" spans="1:19" ht="9.75" customHeight="1">
      <c r="A53" s="10"/>
      <c r="B53" s="45"/>
      <c r="C53" s="45"/>
      <c r="D53" s="407" t="s">
        <v>149</v>
      </c>
      <c r="E53" s="408"/>
      <c r="F53" s="408"/>
      <c r="G53" s="408"/>
      <c r="H53" s="408"/>
      <c r="I53" s="408"/>
      <c r="J53" s="408"/>
      <c r="K53" s="45"/>
      <c r="L53" s="372"/>
      <c r="M53" s="372"/>
      <c r="N53" s="372"/>
      <c r="O53" s="372"/>
      <c r="P53" s="372"/>
      <c r="Q53" s="372"/>
      <c r="R53" s="372"/>
      <c r="S53" s="45"/>
    </row>
    <row r="54" spans="1:19" ht="9.75" customHeight="1">
      <c r="A54" s="10"/>
      <c r="B54" s="45"/>
      <c r="C54" s="45"/>
      <c r="D54" s="409"/>
      <c r="E54" s="410"/>
      <c r="F54" s="410"/>
      <c r="G54" s="410"/>
      <c r="H54" s="410"/>
      <c r="I54" s="410"/>
      <c r="J54" s="410"/>
      <c r="K54" s="45"/>
      <c r="L54" s="378"/>
      <c r="M54" s="378"/>
      <c r="N54" s="378"/>
      <c r="O54" s="378"/>
      <c r="P54" s="378"/>
      <c r="Q54" s="378"/>
      <c r="R54" s="378"/>
      <c r="S54" s="45"/>
    </row>
    <row r="55" spans="1:19" ht="9.75" customHeight="1">
      <c r="A55" s="10"/>
      <c r="B55" s="45"/>
      <c r="C55" s="45"/>
      <c r="D55" s="409"/>
      <c r="E55" s="410"/>
      <c r="F55" s="410"/>
      <c r="G55" s="410"/>
      <c r="H55" s="410"/>
      <c r="I55" s="410"/>
      <c r="J55" s="410"/>
      <c r="K55" s="45"/>
      <c r="L55" s="45"/>
      <c r="M55" s="45"/>
      <c r="N55" s="45"/>
      <c r="O55" s="45"/>
      <c r="P55" s="45"/>
      <c r="Q55" s="45"/>
      <c r="R55" s="45"/>
      <c r="S55" s="45"/>
    </row>
    <row r="56" spans="1:19" ht="10.15" customHeight="1">
      <c r="A56" s="10"/>
      <c r="B56" s="45"/>
      <c r="C56" s="45"/>
      <c r="D56" s="78"/>
      <c r="E56" s="78"/>
      <c r="F56" s="78"/>
      <c r="G56" s="78"/>
      <c r="H56" s="78"/>
      <c r="I56" s="78"/>
      <c r="J56" s="78"/>
      <c r="K56" s="45"/>
      <c r="L56" s="45"/>
      <c r="M56" s="45"/>
      <c r="N56" s="45"/>
      <c r="O56" s="45"/>
      <c r="P56" s="45"/>
      <c r="Q56" s="45"/>
      <c r="R56" s="45"/>
      <c r="S56" s="45"/>
    </row>
    <row r="57" spans="1:19" ht="12.75">
      <c r="A57" s="10"/>
      <c r="B57" s="54" t="s">
        <v>2</v>
      </c>
      <c r="C57" s="34"/>
      <c r="D57" s="374" t="s">
        <v>18</v>
      </c>
      <c r="E57" s="374"/>
      <c r="F57" s="374"/>
      <c r="G57" s="374"/>
      <c r="H57" s="374"/>
      <c r="I57" s="374"/>
      <c r="J57" s="374"/>
      <c r="K57" s="374"/>
      <c r="L57" s="374"/>
      <c r="M57" s="374"/>
      <c r="N57" s="374"/>
      <c r="O57" s="374"/>
      <c r="P57" s="374"/>
      <c r="Q57" s="374"/>
      <c r="R57" s="374"/>
      <c r="S57" s="45"/>
    </row>
    <row r="58" spans="1:19">
      <c r="A58" s="10"/>
      <c r="B58" s="45"/>
      <c r="C58" s="45"/>
      <c r="D58" s="45"/>
      <c r="E58" s="45"/>
      <c r="F58" s="45"/>
      <c r="G58" s="45"/>
      <c r="H58" s="45"/>
      <c r="I58" s="45"/>
      <c r="J58" s="45"/>
      <c r="K58" s="45"/>
      <c r="L58" s="45"/>
      <c r="M58" s="45"/>
      <c r="N58" s="10"/>
      <c r="O58" s="45"/>
      <c r="P58" s="45"/>
      <c r="Q58" s="45"/>
      <c r="R58" s="45"/>
      <c r="S58" s="45"/>
    </row>
    <row r="59" spans="1:19" ht="9.75" customHeight="1">
      <c r="A59" s="10"/>
      <c r="B59" s="45"/>
      <c r="C59" s="45"/>
      <c r="D59" s="73" t="s">
        <v>24</v>
      </c>
      <c r="E59" s="45"/>
      <c r="F59" s="45"/>
      <c r="G59" s="45"/>
      <c r="H59" s="45"/>
      <c r="I59" s="45"/>
      <c r="J59" s="45"/>
      <c r="K59" s="45"/>
      <c r="L59" s="56" t="s">
        <v>68</v>
      </c>
      <c r="M59" s="45"/>
      <c r="N59" s="10"/>
      <c r="O59" s="45"/>
      <c r="P59" s="345" t="s">
        <v>150</v>
      </c>
      <c r="Q59" s="45"/>
      <c r="R59" s="45"/>
      <c r="S59" s="45"/>
    </row>
    <row r="60" spans="1:19" ht="9.75" customHeight="1">
      <c r="A60" s="10"/>
      <c r="B60" s="45"/>
      <c r="C60" s="45"/>
      <c r="D60" s="74" t="s">
        <v>153</v>
      </c>
      <c r="E60" s="55"/>
      <c r="F60" s="74" t="s">
        <v>154</v>
      </c>
      <c r="G60" s="45"/>
      <c r="H60" s="89" t="s">
        <v>155</v>
      </c>
      <c r="I60" s="10"/>
      <c r="J60" s="10"/>
      <c r="K60" s="45"/>
      <c r="L60" s="399"/>
      <c r="M60" s="45"/>
      <c r="N60" s="10"/>
      <c r="O60" s="45"/>
      <c r="P60" s="345" t="s">
        <v>151</v>
      </c>
      <c r="Q60" s="45"/>
      <c r="R60" s="45"/>
      <c r="S60" s="45"/>
    </row>
    <row r="61" spans="1:19" ht="9.75" customHeight="1">
      <c r="A61" s="10"/>
      <c r="B61" s="45"/>
      <c r="C61" s="45"/>
      <c r="D61" s="74"/>
      <c r="E61" s="55"/>
      <c r="F61" s="74"/>
      <c r="G61" s="45"/>
      <c r="H61" s="45"/>
      <c r="I61" s="45"/>
      <c r="J61" s="45"/>
      <c r="K61" s="45"/>
      <c r="L61" s="400"/>
      <c r="M61" s="45"/>
      <c r="N61" s="10"/>
      <c r="O61" s="45"/>
      <c r="P61" s="345" t="s">
        <v>152</v>
      </c>
      <c r="Q61" s="45"/>
      <c r="R61" s="45"/>
      <c r="S61" s="45"/>
    </row>
    <row r="62" spans="1:19" ht="10.15" customHeight="1">
      <c r="A62" s="10"/>
      <c r="B62" s="45"/>
      <c r="C62" s="45"/>
      <c r="D62" s="45"/>
      <c r="E62" s="45"/>
      <c r="F62" s="45"/>
      <c r="G62" s="45"/>
      <c r="H62" s="45"/>
      <c r="I62" s="45"/>
      <c r="J62" s="45"/>
      <c r="K62" s="45"/>
      <c r="L62" s="10"/>
      <c r="M62" s="45"/>
      <c r="N62" s="10"/>
      <c r="O62" s="45"/>
      <c r="P62" s="45"/>
      <c r="Q62" s="45"/>
      <c r="R62" s="45"/>
      <c r="S62" s="45"/>
    </row>
    <row r="63" spans="1:19" ht="4.5" customHeight="1">
      <c r="A63" s="10"/>
      <c r="B63" s="45"/>
      <c r="C63" s="45"/>
      <c r="D63" s="45"/>
      <c r="E63" s="45"/>
      <c r="F63" s="45"/>
      <c r="G63" s="45"/>
      <c r="H63" s="45"/>
      <c r="I63" s="45"/>
      <c r="J63" s="45"/>
      <c r="K63" s="45"/>
      <c r="L63" s="45"/>
      <c r="M63" s="45"/>
      <c r="N63" s="45"/>
      <c r="O63" s="45"/>
      <c r="P63" s="45"/>
      <c r="Q63" s="45"/>
      <c r="R63" s="45"/>
      <c r="S63" s="45"/>
    </row>
    <row r="64" spans="1:19" ht="12.75">
      <c r="A64" s="10"/>
      <c r="B64" s="54" t="s">
        <v>3</v>
      </c>
      <c r="C64" s="45"/>
      <c r="D64" s="374" t="s">
        <v>19</v>
      </c>
      <c r="E64" s="374"/>
      <c r="F64" s="374"/>
      <c r="G64" s="374"/>
      <c r="H64" s="374"/>
      <c r="I64" s="374"/>
      <c r="J64" s="374"/>
      <c r="K64" s="374"/>
      <c r="L64" s="374"/>
      <c r="M64" s="374"/>
      <c r="N64" s="374"/>
      <c r="O64" s="374"/>
      <c r="P64" s="374"/>
      <c r="Q64" s="374"/>
      <c r="R64" s="374"/>
      <c r="S64" s="45"/>
    </row>
    <row r="65" spans="1:19">
      <c r="A65" s="10"/>
      <c r="B65" s="45"/>
      <c r="C65" s="45"/>
      <c r="D65" s="45"/>
      <c r="E65" s="45"/>
      <c r="F65" s="45"/>
      <c r="G65" s="45"/>
      <c r="H65" s="45"/>
      <c r="I65" s="45"/>
      <c r="J65" s="45"/>
      <c r="K65" s="45"/>
      <c r="L65" s="45"/>
      <c r="M65" s="45"/>
      <c r="N65" s="45"/>
      <c r="O65" s="45"/>
      <c r="P65" s="45"/>
      <c r="Q65" s="45"/>
      <c r="R65" s="45"/>
      <c r="S65" s="45"/>
    </row>
    <row r="66" spans="1:19">
      <c r="A66" s="10"/>
      <c r="B66" s="45"/>
      <c r="C66" s="45"/>
      <c r="D66" s="385" t="s">
        <v>28</v>
      </c>
      <c r="E66" s="386"/>
      <c r="F66" s="386"/>
      <c r="G66" s="386"/>
      <c r="H66" s="386"/>
      <c r="I66" s="386"/>
      <c r="J66" s="386"/>
      <c r="K66" s="45"/>
      <c r="L66" s="372" t="s">
        <v>29</v>
      </c>
      <c r="M66" s="372"/>
      <c r="N66" s="372"/>
      <c r="O66" s="372"/>
      <c r="P66" s="372"/>
      <c r="Q66" s="372"/>
      <c r="R66" s="372"/>
      <c r="S66" s="45"/>
    </row>
    <row r="67" spans="1:19">
      <c r="A67" s="10"/>
      <c r="B67" s="45"/>
      <c r="C67" s="45"/>
      <c r="D67" s="386"/>
      <c r="E67" s="386"/>
      <c r="F67" s="386"/>
      <c r="G67" s="386"/>
      <c r="H67" s="386"/>
      <c r="I67" s="386"/>
      <c r="J67" s="386"/>
      <c r="K67" s="45"/>
      <c r="L67" s="372"/>
      <c r="M67" s="372"/>
      <c r="N67" s="372"/>
      <c r="O67" s="372"/>
      <c r="P67" s="372"/>
      <c r="Q67" s="372"/>
      <c r="R67" s="372"/>
      <c r="S67" s="45"/>
    </row>
    <row r="68" spans="1:19">
      <c r="A68" s="10"/>
      <c r="B68" s="45"/>
      <c r="C68" s="45"/>
      <c r="D68" s="386"/>
      <c r="E68" s="386"/>
      <c r="F68" s="386"/>
      <c r="G68" s="386"/>
      <c r="H68" s="386"/>
      <c r="I68" s="386"/>
      <c r="J68" s="386"/>
      <c r="K68" s="45"/>
      <c r="L68" s="372"/>
      <c r="M68" s="372"/>
      <c r="N68" s="372"/>
      <c r="O68" s="372"/>
      <c r="P68" s="372"/>
      <c r="Q68" s="372"/>
      <c r="R68" s="372"/>
      <c r="S68" s="45"/>
    </row>
    <row r="69" spans="1:19">
      <c r="A69" s="10"/>
      <c r="B69" s="45"/>
      <c r="C69" s="45"/>
      <c r="D69" s="386"/>
      <c r="E69" s="386"/>
      <c r="F69" s="386"/>
      <c r="G69" s="386"/>
      <c r="H69" s="386"/>
      <c r="I69" s="386"/>
      <c r="J69" s="386"/>
      <c r="K69" s="45"/>
      <c r="L69" s="372"/>
      <c r="M69" s="372"/>
      <c r="N69" s="372"/>
      <c r="O69" s="372"/>
      <c r="P69" s="372"/>
      <c r="Q69" s="372"/>
      <c r="R69" s="372"/>
      <c r="S69" s="45"/>
    </row>
    <row r="70" spans="1:19">
      <c r="A70" s="10"/>
      <c r="B70" s="45"/>
      <c r="C70" s="45"/>
      <c r="D70" s="386"/>
      <c r="E70" s="386"/>
      <c r="F70" s="386"/>
      <c r="G70" s="386"/>
      <c r="H70" s="386"/>
      <c r="I70" s="386"/>
      <c r="J70" s="386"/>
      <c r="K70" s="45"/>
      <c r="L70" s="372"/>
      <c r="M70" s="372"/>
      <c r="N70" s="372"/>
      <c r="O70" s="372"/>
      <c r="P70" s="372"/>
      <c r="Q70" s="372"/>
      <c r="R70" s="372"/>
      <c r="S70" s="45"/>
    </row>
    <row r="71" spans="1:19">
      <c r="A71" s="10"/>
      <c r="B71" s="45"/>
      <c r="C71" s="45"/>
      <c r="D71" s="386"/>
      <c r="E71" s="386"/>
      <c r="F71" s="386"/>
      <c r="G71" s="386"/>
      <c r="H71" s="386"/>
      <c r="I71" s="386"/>
      <c r="J71" s="386"/>
      <c r="K71" s="45"/>
      <c r="L71" s="372"/>
      <c r="M71" s="372"/>
      <c r="N71" s="372"/>
      <c r="O71" s="372"/>
      <c r="P71" s="372"/>
      <c r="Q71" s="372"/>
      <c r="R71" s="372"/>
      <c r="S71" s="45"/>
    </row>
    <row r="72" spans="1:19">
      <c r="A72" s="10"/>
      <c r="B72" s="45"/>
      <c r="C72" s="45"/>
      <c r="D72" s="386"/>
      <c r="E72" s="386"/>
      <c r="F72" s="386"/>
      <c r="G72" s="386"/>
      <c r="H72" s="386"/>
      <c r="I72" s="386"/>
      <c r="J72" s="386"/>
      <c r="K72" s="45"/>
      <c r="L72" s="372"/>
      <c r="M72" s="372"/>
      <c r="N72" s="372"/>
      <c r="O72" s="372"/>
      <c r="P72" s="372"/>
      <c r="Q72" s="372"/>
      <c r="R72" s="372"/>
      <c r="S72" s="45"/>
    </row>
    <row r="73" spans="1:19">
      <c r="A73" s="10"/>
      <c r="B73" s="45"/>
      <c r="C73" s="45"/>
      <c r="D73" s="386"/>
      <c r="E73" s="386"/>
      <c r="F73" s="386"/>
      <c r="G73" s="386"/>
      <c r="H73" s="386"/>
      <c r="I73" s="386"/>
      <c r="J73" s="386"/>
      <c r="K73" s="45"/>
      <c r="L73" s="372"/>
      <c r="M73" s="372"/>
      <c r="N73" s="372"/>
      <c r="O73" s="372"/>
      <c r="P73" s="372"/>
      <c r="Q73" s="372"/>
      <c r="R73" s="372"/>
      <c r="S73" s="45"/>
    </row>
    <row r="74" spans="1:19">
      <c r="A74" s="10"/>
      <c r="B74" s="45"/>
      <c r="C74" s="45"/>
      <c r="D74" s="386"/>
      <c r="E74" s="386"/>
      <c r="F74" s="386"/>
      <c r="G74" s="386"/>
      <c r="H74" s="386"/>
      <c r="I74" s="386"/>
      <c r="J74" s="386"/>
      <c r="K74" s="45"/>
      <c r="L74" s="372"/>
      <c r="M74" s="372"/>
      <c r="N74" s="372"/>
      <c r="O74" s="372"/>
      <c r="P74" s="372"/>
      <c r="Q74" s="372"/>
      <c r="R74" s="372"/>
      <c r="S74" s="45"/>
    </row>
    <row r="75" spans="1:19">
      <c r="A75" s="10"/>
      <c r="B75" s="45"/>
      <c r="C75" s="45"/>
      <c r="D75" s="386"/>
      <c r="E75" s="386"/>
      <c r="F75" s="386"/>
      <c r="G75" s="386"/>
      <c r="H75" s="386"/>
      <c r="I75" s="386"/>
      <c r="J75" s="386"/>
      <c r="K75" s="45"/>
      <c r="L75" s="372"/>
      <c r="M75" s="372"/>
      <c r="N75" s="372"/>
      <c r="O75" s="372"/>
      <c r="P75" s="372"/>
      <c r="Q75" s="372"/>
      <c r="R75" s="372"/>
      <c r="S75" s="45"/>
    </row>
    <row r="76" spans="1:19">
      <c r="A76" s="10"/>
      <c r="B76" s="45"/>
      <c r="C76" s="45"/>
      <c r="D76" s="386"/>
      <c r="E76" s="386"/>
      <c r="F76" s="386"/>
      <c r="G76" s="386"/>
      <c r="H76" s="386"/>
      <c r="I76" s="386"/>
      <c r="J76" s="386"/>
      <c r="K76" s="45"/>
      <c r="L76" s="372"/>
      <c r="M76" s="372"/>
      <c r="N76" s="372"/>
      <c r="O76" s="372"/>
      <c r="P76" s="372"/>
      <c r="Q76" s="372"/>
      <c r="R76" s="372"/>
      <c r="S76" s="45"/>
    </row>
    <row r="77" spans="1:19">
      <c r="A77" s="10"/>
      <c r="B77" s="45"/>
      <c r="C77" s="45"/>
      <c r="D77" s="386"/>
      <c r="E77" s="386"/>
      <c r="F77" s="386"/>
      <c r="G77" s="386"/>
      <c r="H77" s="386"/>
      <c r="I77" s="386"/>
      <c r="J77" s="386"/>
      <c r="K77" s="45"/>
      <c r="L77" s="372"/>
      <c r="M77" s="372"/>
      <c r="N77" s="372"/>
      <c r="O77" s="372"/>
      <c r="P77" s="372"/>
      <c r="Q77" s="372"/>
      <c r="R77" s="372"/>
      <c r="S77" s="45"/>
    </row>
    <row r="78" spans="1:19">
      <c r="A78" s="10"/>
      <c r="B78" s="45"/>
      <c r="C78" s="45"/>
      <c r="D78" s="360" t="s">
        <v>30</v>
      </c>
      <c r="E78" s="361"/>
      <c r="F78" s="361"/>
      <c r="G78" s="361"/>
      <c r="H78" s="361"/>
      <c r="I78" s="361"/>
      <c r="J78" s="362"/>
      <c r="K78" s="45"/>
      <c r="L78" s="45"/>
      <c r="M78" s="45"/>
      <c r="N78" s="45"/>
      <c r="O78" s="45"/>
      <c r="P78" s="45"/>
      <c r="Q78" s="45"/>
      <c r="R78" s="45"/>
      <c r="S78" s="45"/>
    </row>
    <row r="79" spans="1:19">
      <c r="A79" s="10"/>
      <c r="B79" s="45"/>
      <c r="C79" s="45"/>
      <c r="D79" s="366"/>
      <c r="E79" s="367"/>
      <c r="F79" s="367"/>
      <c r="G79" s="367"/>
      <c r="H79" s="367"/>
      <c r="I79" s="367"/>
      <c r="J79" s="368"/>
      <c r="K79" s="45"/>
      <c r="L79" s="45"/>
      <c r="M79" s="45"/>
      <c r="N79" s="45"/>
      <c r="O79" s="45"/>
      <c r="P79" s="45"/>
      <c r="Q79" s="45"/>
      <c r="R79" s="45"/>
      <c r="S79" s="45"/>
    </row>
    <row r="80" spans="1:19">
      <c r="A80" s="10"/>
      <c r="B80" s="45"/>
      <c r="C80" s="45"/>
      <c r="D80" s="369"/>
      <c r="E80" s="370"/>
      <c r="F80" s="370"/>
      <c r="G80" s="370"/>
      <c r="H80" s="370"/>
      <c r="I80" s="370"/>
      <c r="J80" s="371"/>
      <c r="K80" s="45"/>
      <c r="L80" s="45"/>
      <c r="M80" s="45"/>
      <c r="N80" s="45"/>
      <c r="O80" s="45"/>
      <c r="P80" s="45"/>
      <c r="Q80" s="45"/>
      <c r="R80" s="45"/>
      <c r="S80" s="45"/>
    </row>
    <row r="81" spans="1:19" ht="10.15" customHeight="1">
      <c r="A81" s="10"/>
      <c r="B81" s="75"/>
      <c r="C81" s="45"/>
      <c r="D81" s="45"/>
      <c r="E81" s="45"/>
      <c r="F81" s="45"/>
      <c r="G81" s="45"/>
      <c r="H81" s="45"/>
      <c r="I81" s="45"/>
      <c r="J81" s="45"/>
      <c r="K81" s="45"/>
      <c r="L81" s="45"/>
      <c r="M81" s="45"/>
      <c r="N81" s="45"/>
      <c r="O81" s="45"/>
      <c r="P81" s="45"/>
      <c r="Q81" s="45"/>
      <c r="R81" s="45"/>
      <c r="S81" s="45"/>
    </row>
    <row r="82" spans="1:19">
      <c r="B82" s="76"/>
    </row>
    <row r="83" spans="1:19">
      <c r="B83" s="76"/>
    </row>
    <row r="84" spans="1:19">
      <c r="B84" s="76"/>
    </row>
    <row r="85" spans="1:19">
      <c r="B85" s="76"/>
    </row>
    <row r="86" spans="1:19">
      <c r="B86" s="76"/>
    </row>
    <row r="87" spans="1:19">
      <c r="B87" s="76"/>
    </row>
    <row r="88" spans="1:19">
      <c r="B88" s="76"/>
    </row>
    <row r="89" spans="1:19">
      <c r="B89" s="76"/>
    </row>
    <row r="90" spans="1:19">
      <c r="B90" s="76"/>
    </row>
    <row r="91" spans="1:19">
      <c r="B91" s="76"/>
    </row>
    <row r="92" spans="1:19">
      <c r="B92" s="76"/>
    </row>
    <row r="93" spans="1:19">
      <c r="B93" s="76"/>
    </row>
    <row r="94" spans="1:19">
      <c r="B94" s="77"/>
    </row>
    <row r="95" spans="1:19">
      <c r="B95" s="77"/>
    </row>
    <row r="96" spans="1:19">
      <c r="B96" s="77"/>
    </row>
  </sheetData>
  <sheetProtection algorithmName="SHA-512" hashValue="eNDJEThMCAq8oS9y0Ib5Ii8hQZm1s2lPT1++PWbfLVdYFtSFQBgT6IhwHyHJbc6pbtm0UCZ8Us5h1S5tom72+A==" saltValue="l1/fcwWP1/JJ8GGHPhJUtw==" spinCount="100000" sheet="1" objects="1" scenarios="1" selectLockedCells="1"/>
  <mergeCells count="37">
    <mergeCell ref="N48:R49"/>
    <mergeCell ref="D28:J32"/>
    <mergeCell ref="L28:R29"/>
    <mergeCell ref="L31:R31"/>
    <mergeCell ref="D34:J35"/>
    <mergeCell ref="D66:J77"/>
    <mergeCell ref="D14:J14"/>
    <mergeCell ref="D15:J21"/>
    <mergeCell ref="D25:R25"/>
    <mergeCell ref="L19:R19"/>
    <mergeCell ref="L20:R21"/>
    <mergeCell ref="L60:L61"/>
    <mergeCell ref="H50:J51"/>
    <mergeCell ref="D50:F51"/>
    <mergeCell ref="D53:J53"/>
    <mergeCell ref="D54:J55"/>
    <mergeCell ref="L42:R42"/>
    <mergeCell ref="L32:R32"/>
    <mergeCell ref="L35:R37"/>
    <mergeCell ref="L34:R34"/>
    <mergeCell ref="D49:F49"/>
    <mergeCell ref="A5:A14"/>
    <mergeCell ref="L27:R27"/>
    <mergeCell ref="D27:J27"/>
    <mergeCell ref="D79:J80"/>
    <mergeCell ref="L66:R77"/>
    <mergeCell ref="D39:R39"/>
    <mergeCell ref="D57:R57"/>
    <mergeCell ref="D48:F48"/>
    <mergeCell ref="H49:J49"/>
    <mergeCell ref="D42:J42"/>
    <mergeCell ref="D78:J78"/>
    <mergeCell ref="L48:L49"/>
    <mergeCell ref="L51:R54"/>
    <mergeCell ref="D64:R64"/>
    <mergeCell ref="L43:R44"/>
    <mergeCell ref="D43:J46"/>
  </mergeCells>
  <phoneticPr fontId="5" type="noConversion"/>
  <dataValidations count="7">
    <dataValidation type="whole" operator="lessThan" allowBlank="1" showInputMessage="1" showErrorMessage="1" sqref="L32:R32" xr:uid="{00000000-0002-0000-0000-000000000000}">
      <formula1>1000000000</formula1>
    </dataValidation>
    <dataValidation type="textLength" allowBlank="1" showInputMessage="1" showErrorMessage="1" sqref="L28:R29" xr:uid="{00000000-0002-0000-0000-000001000000}">
      <formula1>10</formula1>
      <formula2>12</formula2>
    </dataValidation>
    <dataValidation type="textLength" allowBlank="1" showInputMessage="1" showErrorMessage="1" sqref="L48:L49" xr:uid="{00000000-0002-0000-0000-000002000000}">
      <formula1>4</formula1>
      <formula2>5</formula2>
    </dataValidation>
    <dataValidation type="textLength" allowBlank="1" showInputMessage="1" showErrorMessage="1" sqref="L35:R37" xr:uid="{00000000-0002-0000-0000-000003000000}">
      <formula1>10</formula1>
      <formula2>13</formula2>
    </dataValidation>
    <dataValidation type="list" allowBlank="1" showInputMessage="1" showErrorMessage="1" sqref="G37" xr:uid="{00000000-0002-0000-0000-000004000000}">
      <formula1>$H$35:$H$37</formula1>
    </dataValidation>
    <dataValidation type="list" showInputMessage="1" showErrorMessage="1" sqref="E37" xr:uid="{00000000-0002-0000-0000-000005000000}">
      <formula1>$H$35:$H$37</formula1>
    </dataValidation>
    <dataValidation type="list" allowBlank="1" showInputMessage="1" showErrorMessage="1" sqref="D54:J55" xr:uid="{00000000-0002-0000-0000-000006000000}">
      <formula1>$P$59:$P$61</formula1>
    </dataValidation>
  </dataValidations>
  <pageMargins left="0.19685039370078741" right="0.39370078740157483" top="0.39370078740157483" bottom="0.39370078740157483" header="0.51181102362204722" footer="0.27559055118110237"/>
  <pageSetup paperSize="9" scale="98" orientation="portrait" r:id="rId1"/>
  <headerFooter alignWithMargins="0"/>
  <rowBreaks count="1" manualBreakCount="1">
    <brk id="83" min="1" max="17" man="1"/>
  </rowBreaks>
  <drawing r:id="rId2"/>
  <legacyDrawing r:id="rId3"/>
  <mc:AlternateContent xmlns:mc="http://schemas.openxmlformats.org/markup-compatibility/2006">
    <mc:Choice Requires="x14">
      <controls>
        <mc:AlternateContent xmlns:mc="http://schemas.openxmlformats.org/markup-compatibility/2006">
          <mc:Choice Requires="x14">
            <control shapeId="7219" r:id="rId4" name="Option Button 51">
              <controlPr defaultSize="0" autoFill="0" autoLine="0" autoPict="0">
                <anchor moveWithCells="1">
                  <from>
                    <xdr:col>2</xdr:col>
                    <xdr:colOff>28575</xdr:colOff>
                    <xdr:row>58</xdr:row>
                    <xdr:rowOff>76200</xdr:rowOff>
                  </from>
                  <to>
                    <xdr:col>3</xdr:col>
                    <xdr:colOff>219075</xdr:colOff>
                    <xdr:row>60</xdr:row>
                    <xdr:rowOff>47625</xdr:rowOff>
                  </to>
                </anchor>
              </controlPr>
            </control>
          </mc:Choice>
        </mc:AlternateContent>
        <mc:AlternateContent xmlns:mc="http://schemas.openxmlformats.org/markup-compatibility/2006">
          <mc:Choice Requires="x14">
            <control shapeId="7220" r:id="rId5" name="Option Button 52">
              <controlPr defaultSize="0" autoFill="0" autoLine="0" autoPict="0">
                <anchor moveWithCells="1">
                  <from>
                    <xdr:col>4</xdr:col>
                    <xdr:colOff>9525</xdr:colOff>
                    <xdr:row>58</xdr:row>
                    <xdr:rowOff>76200</xdr:rowOff>
                  </from>
                  <to>
                    <xdr:col>5</xdr:col>
                    <xdr:colOff>200025</xdr:colOff>
                    <xdr:row>60</xdr:row>
                    <xdr:rowOff>47625</xdr:rowOff>
                  </to>
                </anchor>
              </controlPr>
            </control>
          </mc:Choice>
        </mc:AlternateContent>
        <mc:AlternateContent xmlns:mc="http://schemas.openxmlformats.org/markup-compatibility/2006">
          <mc:Choice Requires="x14">
            <control shapeId="7221" r:id="rId6" name="Option Button 53">
              <controlPr defaultSize="0" autoFill="0" autoLine="0" autoPict="0">
                <anchor moveWithCells="1">
                  <from>
                    <xdr:col>7</xdr:col>
                    <xdr:colOff>180975</xdr:colOff>
                    <xdr:row>58</xdr:row>
                    <xdr:rowOff>76200</xdr:rowOff>
                  </from>
                  <to>
                    <xdr:col>7</xdr:col>
                    <xdr:colOff>428625</xdr:colOff>
                    <xdr:row>60</xdr:row>
                    <xdr:rowOff>47625</xdr:rowOff>
                  </to>
                </anchor>
              </controlPr>
            </control>
          </mc:Choice>
        </mc:AlternateContent>
        <mc:AlternateContent xmlns:mc="http://schemas.openxmlformats.org/markup-compatibility/2006">
          <mc:Choice Requires="x14">
            <control shapeId="7223" r:id="rId7" name="Check Box 55">
              <controlPr defaultSize="0" autoFill="0" autoLine="0" autoPict="0">
                <anchor moveWithCells="1">
                  <from>
                    <xdr:col>10</xdr:col>
                    <xdr:colOff>123825</xdr:colOff>
                    <xdr:row>13</xdr:row>
                    <xdr:rowOff>95250</xdr:rowOff>
                  </from>
                  <to>
                    <xdr:col>11</xdr:col>
                    <xdr:colOff>238125</xdr:colOff>
                    <xdr:row>15</xdr:row>
                    <xdr:rowOff>38100</xdr:rowOff>
                  </to>
                </anchor>
              </controlPr>
            </control>
          </mc:Choice>
        </mc:AlternateContent>
        <mc:AlternateContent xmlns:mc="http://schemas.openxmlformats.org/markup-compatibility/2006">
          <mc:Choice Requires="x14">
            <control shapeId="7225" r:id="rId8" name="Check Box 57">
              <controlPr defaultSize="0" autoFill="0" autoLine="0" autoPict="0">
                <anchor moveWithCells="1">
                  <from>
                    <xdr:col>10</xdr:col>
                    <xdr:colOff>123825</xdr:colOff>
                    <xdr:row>14</xdr:row>
                    <xdr:rowOff>85725</xdr:rowOff>
                  </from>
                  <to>
                    <xdr:col>11</xdr:col>
                    <xdr:colOff>238125</xdr:colOff>
                    <xdr:row>16</xdr:row>
                    <xdr:rowOff>38100</xdr:rowOff>
                  </to>
                </anchor>
              </controlPr>
            </control>
          </mc:Choice>
        </mc:AlternateContent>
        <mc:AlternateContent xmlns:mc="http://schemas.openxmlformats.org/markup-compatibility/2006">
          <mc:Choice Requires="x14">
            <control shapeId="7226" r:id="rId9" name="Check Box 58">
              <controlPr defaultSize="0" autoFill="0" autoLine="0" autoPict="0">
                <anchor moveWithCells="1">
                  <from>
                    <xdr:col>10</xdr:col>
                    <xdr:colOff>123825</xdr:colOff>
                    <xdr:row>15</xdr:row>
                    <xdr:rowOff>76200</xdr:rowOff>
                  </from>
                  <to>
                    <xdr:col>11</xdr:col>
                    <xdr:colOff>238125</xdr:colOff>
                    <xdr:row>17</xdr:row>
                    <xdr:rowOff>19050</xdr:rowOff>
                  </to>
                </anchor>
              </controlPr>
            </control>
          </mc:Choice>
        </mc:AlternateContent>
        <mc:AlternateContent xmlns:mc="http://schemas.openxmlformats.org/markup-compatibility/2006">
          <mc:Choice Requires="x14">
            <control shapeId="7325" r:id="rId10" name="Check Box 157">
              <controlPr defaultSize="0" autoFill="0" autoLine="0" autoPict="0">
                <anchor moveWithCells="1">
                  <from>
                    <xdr:col>3</xdr:col>
                    <xdr:colOff>95250</xdr:colOff>
                    <xdr:row>35</xdr:row>
                    <xdr:rowOff>19050</xdr:rowOff>
                  </from>
                  <to>
                    <xdr:col>3</xdr:col>
                    <xdr:colOff>352425</xdr:colOff>
                    <xdr:row>37</xdr:row>
                    <xdr:rowOff>57150</xdr:rowOff>
                  </to>
                </anchor>
              </controlPr>
            </control>
          </mc:Choice>
        </mc:AlternateContent>
        <mc:AlternateContent xmlns:mc="http://schemas.openxmlformats.org/markup-compatibility/2006">
          <mc:Choice Requires="x14">
            <control shapeId="7326" r:id="rId11" name="Check Box 158">
              <controlPr defaultSize="0" autoFill="0" autoLine="0" autoPict="0">
                <anchor moveWithCells="1">
                  <from>
                    <xdr:col>5</xdr:col>
                    <xdr:colOff>47625</xdr:colOff>
                    <xdr:row>35</xdr:row>
                    <xdr:rowOff>9525</xdr:rowOff>
                  </from>
                  <to>
                    <xdr:col>5</xdr:col>
                    <xdr:colOff>304800</xdr:colOff>
                    <xdr:row>37</xdr:row>
                    <xdr:rowOff>38100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pageSetUpPr fitToPage="1"/>
  </sheetPr>
  <dimension ref="A1:T106"/>
  <sheetViews>
    <sheetView showGridLines="0" showRowColHeaders="0" zoomScaleNormal="100" zoomScaleSheetLayoutView="100" workbookViewId="0">
      <selection activeCell="D3" sqref="D3:K3"/>
    </sheetView>
  </sheetViews>
  <sheetFormatPr baseColWidth="10" defaultColWidth="0" defaultRowHeight="11.25" zeroHeight="1"/>
  <cols>
    <col min="1" max="2" width="3.25" style="46" customWidth="1"/>
    <col min="3" max="3" width="0.75" style="46" customWidth="1"/>
    <col min="4" max="4" width="4.75" style="46" customWidth="1"/>
    <col min="5" max="5" width="6.25" style="46" customWidth="1"/>
    <col min="6" max="6" width="0.75" style="46" customWidth="1"/>
    <col min="7" max="7" width="9.75" style="46" customWidth="1"/>
    <col min="8" max="8" width="0.75" style="46" customWidth="1"/>
    <col min="9" max="9" width="9.75" style="46" customWidth="1"/>
    <col min="10" max="10" width="0.75" style="46" customWidth="1"/>
    <col min="11" max="11" width="9.75" style="46" customWidth="1"/>
    <col min="12" max="12" width="1.75" style="46" customWidth="1"/>
    <col min="13" max="13" width="9.75" style="46" customWidth="1"/>
    <col min="14" max="14" width="0.75" style="46" customWidth="1"/>
    <col min="15" max="15" width="9.75" style="46" customWidth="1"/>
    <col min="16" max="16" width="0.75" style="46" customWidth="1"/>
    <col min="17" max="17" width="9.75" style="46" customWidth="1"/>
    <col min="18" max="18" width="0.75" style="46" customWidth="1"/>
    <col min="19" max="19" width="9.75" style="46" customWidth="1"/>
    <col min="20" max="20" width="2.5" style="46" customWidth="1"/>
    <col min="21" max="16384" width="0" style="46" hidden="1"/>
  </cols>
  <sheetData>
    <row r="1" spans="1:20" ht="12.75">
      <c r="A1" s="10"/>
      <c r="B1" s="53" t="s">
        <v>4</v>
      </c>
      <c r="C1" s="34"/>
      <c r="D1" s="373" t="s">
        <v>34</v>
      </c>
      <c r="E1" s="373"/>
      <c r="F1" s="373"/>
      <c r="G1" s="373"/>
      <c r="H1" s="373"/>
      <c r="I1" s="373"/>
      <c r="J1" s="373"/>
      <c r="K1" s="373"/>
      <c r="L1" s="373"/>
      <c r="M1" s="373"/>
      <c r="N1" s="373"/>
      <c r="O1" s="373"/>
      <c r="P1" s="373"/>
      <c r="Q1" s="373"/>
      <c r="R1" s="373"/>
      <c r="S1" s="373"/>
      <c r="T1" s="45"/>
    </row>
    <row r="2" spans="1:20" ht="4.9000000000000004" customHeight="1">
      <c r="A2" s="10"/>
      <c r="B2" s="45"/>
      <c r="C2" s="45" t="s">
        <v>8</v>
      </c>
      <c r="D2" s="45"/>
      <c r="E2" s="45"/>
      <c r="F2" s="45"/>
      <c r="G2" s="45"/>
      <c r="H2" s="45"/>
      <c r="I2" s="45"/>
      <c r="J2" s="45"/>
      <c r="K2" s="45"/>
      <c r="L2" s="45"/>
      <c r="M2" s="45"/>
      <c r="N2" s="45"/>
      <c r="O2" s="45"/>
      <c r="P2" s="45"/>
      <c r="Q2" s="45"/>
      <c r="R2" s="45"/>
      <c r="S2" s="45"/>
      <c r="T2" s="45"/>
    </row>
    <row r="3" spans="1:20" ht="170.1" customHeight="1">
      <c r="A3" s="10"/>
      <c r="B3" s="45"/>
      <c r="C3" s="45"/>
      <c r="D3" s="420" t="s">
        <v>111</v>
      </c>
      <c r="E3" s="420"/>
      <c r="F3" s="421"/>
      <c r="G3" s="422"/>
      <c r="H3" s="422"/>
      <c r="I3" s="422"/>
      <c r="J3" s="422"/>
      <c r="K3" s="422"/>
      <c r="L3" s="47"/>
      <c r="M3" s="420" t="s">
        <v>112</v>
      </c>
      <c r="N3" s="421"/>
      <c r="O3" s="421"/>
      <c r="P3" s="421"/>
      <c r="Q3" s="421"/>
      <c r="R3" s="421"/>
      <c r="S3" s="421"/>
      <c r="T3" s="45"/>
    </row>
    <row r="4" spans="1:20" ht="80.45" customHeight="1">
      <c r="A4" s="10"/>
      <c r="B4" s="45"/>
      <c r="C4" s="45"/>
      <c r="D4" s="420" t="s">
        <v>110</v>
      </c>
      <c r="E4" s="420"/>
      <c r="F4" s="421"/>
      <c r="G4" s="422"/>
      <c r="H4" s="422"/>
      <c r="I4" s="422"/>
      <c r="J4" s="422"/>
      <c r="K4" s="422"/>
      <c r="L4" s="47"/>
      <c r="M4" s="47"/>
      <c r="N4" s="47"/>
      <c r="O4" s="47"/>
      <c r="P4" s="47"/>
      <c r="Q4" s="47"/>
      <c r="R4" s="47"/>
      <c r="S4" s="47"/>
      <c r="T4" s="45"/>
    </row>
    <row r="5" spans="1:20">
      <c r="A5" s="10"/>
      <c r="B5" s="106"/>
      <c r="C5" s="106"/>
      <c r="D5" s="107" t="s">
        <v>35</v>
      </c>
      <c r="E5" s="107" t="s">
        <v>36</v>
      </c>
      <c r="F5" s="107"/>
      <c r="G5" s="107"/>
      <c r="H5" s="108"/>
      <c r="K5" s="416" t="s">
        <v>37</v>
      </c>
      <c r="L5" s="416"/>
      <c r="M5" s="416"/>
      <c r="N5" s="416"/>
      <c r="O5" s="416"/>
      <c r="P5" s="416"/>
      <c r="Q5" s="416"/>
      <c r="R5" s="416"/>
      <c r="S5" s="416"/>
      <c r="T5" s="10"/>
    </row>
    <row r="6" spans="1:20" ht="13.15" customHeight="1">
      <c r="A6" s="10"/>
      <c r="B6" s="106"/>
      <c r="C6" s="106"/>
      <c r="D6" s="109">
        <v>1</v>
      </c>
      <c r="E6" s="417" t="s">
        <v>38</v>
      </c>
      <c r="F6" s="417"/>
      <c r="G6" s="417"/>
      <c r="H6" s="110"/>
      <c r="I6" s="10"/>
      <c r="J6" s="10"/>
      <c r="K6" s="417" t="s">
        <v>39</v>
      </c>
      <c r="L6" s="417"/>
      <c r="M6" s="417"/>
      <c r="N6" s="417"/>
      <c r="O6" s="417"/>
      <c r="P6" s="417"/>
      <c r="Q6" s="417"/>
      <c r="R6" s="417"/>
      <c r="S6" s="417"/>
      <c r="T6" s="10"/>
    </row>
    <row r="7" spans="1:20" ht="25.15" customHeight="1">
      <c r="A7" s="10"/>
      <c r="B7" s="106"/>
      <c r="C7" s="106"/>
      <c r="D7" s="111">
        <v>2</v>
      </c>
      <c r="E7" s="423" t="s">
        <v>46</v>
      </c>
      <c r="F7" s="423"/>
      <c r="G7" s="423"/>
      <c r="H7" s="108"/>
      <c r="I7" s="347"/>
      <c r="K7" s="418" t="s">
        <v>76</v>
      </c>
      <c r="L7" s="419"/>
      <c r="M7" s="419"/>
      <c r="N7" s="419"/>
      <c r="O7" s="419"/>
      <c r="P7" s="419"/>
      <c r="Q7" s="419"/>
      <c r="R7" s="419"/>
      <c r="S7" s="419"/>
      <c r="T7" s="10"/>
    </row>
    <row r="8" spans="1:20" ht="25.15" customHeight="1">
      <c r="A8" s="10"/>
      <c r="B8" s="106"/>
      <c r="C8" s="106"/>
      <c r="D8" s="109">
        <v>3</v>
      </c>
      <c r="E8" s="417" t="s">
        <v>81</v>
      </c>
      <c r="F8" s="417"/>
      <c r="G8" s="417"/>
      <c r="H8" s="427"/>
      <c r="I8" s="427"/>
      <c r="J8" s="10"/>
      <c r="K8" s="417" t="s">
        <v>82</v>
      </c>
      <c r="L8" s="417"/>
      <c r="M8" s="417"/>
      <c r="N8" s="417"/>
      <c r="O8" s="417"/>
      <c r="P8" s="417"/>
      <c r="Q8" s="417"/>
      <c r="R8" s="417"/>
      <c r="S8" s="417"/>
      <c r="T8" s="10"/>
    </row>
    <row r="9" spans="1:20" ht="116.45" customHeight="1">
      <c r="A9" s="10"/>
      <c r="B9" s="106"/>
      <c r="C9" s="106"/>
      <c r="D9" s="348">
        <v>4</v>
      </c>
      <c r="E9" s="429" t="s">
        <v>103</v>
      </c>
      <c r="F9" s="429"/>
      <c r="G9" s="429"/>
      <c r="H9" s="429"/>
      <c r="I9" s="429"/>
      <c r="J9" s="347"/>
      <c r="K9" s="428" t="s">
        <v>102</v>
      </c>
      <c r="L9" s="428"/>
      <c r="M9" s="428"/>
      <c r="N9" s="428"/>
      <c r="O9" s="428"/>
      <c r="P9" s="428"/>
      <c r="Q9" s="428"/>
      <c r="R9" s="428"/>
      <c r="S9" s="428"/>
      <c r="T9" s="10"/>
    </row>
    <row r="10" spans="1:20" s="10" customFormat="1" ht="25.5" customHeight="1">
      <c r="B10" s="106"/>
      <c r="C10" s="106"/>
      <c r="D10" s="148">
        <v>5</v>
      </c>
      <c r="E10" s="425" t="s">
        <v>108</v>
      </c>
      <c r="F10" s="426"/>
      <c r="G10" s="426"/>
      <c r="H10" s="426"/>
      <c r="I10" s="426"/>
      <c r="J10" s="149"/>
      <c r="K10" s="417" t="s">
        <v>84</v>
      </c>
      <c r="L10" s="417"/>
      <c r="M10" s="417"/>
      <c r="N10" s="417"/>
      <c r="O10" s="417"/>
      <c r="P10" s="417"/>
      <c r="Q10" s="417"/>
      <c r="R10" s="417"/>
      <c r="S10" s="417"/>
    </row>
    <row r="11" spans="1:20" s="10" customFormat="1">
      <c r="B11" s="106"/>
      <c r="C11" s="106"/>
      <c r="D11" s="348">
        <v>6</v>
      </c>
      <c r="E11" s="423" t="s">
        <v>49</v>
      </c>
      <c r="F11" s="423"/>
      <c r="G11" s="423"/>
      <c r="H11" s="431"/>
      <c r="I11" s="431"/>
      <c r="J11" s="347"/>
      <c r="K11" s="423" t="s">
        <v>77</v>
      </c>
      <c r="L11" s="423"/>
      <c r="M11" s="423"/>
      <c r="N11" s="423"/>
      <c r="O11" s="423"/>
      <c r="P11" s="423"/>
      <c r="Q11" s="423"/>
      <c r="R11" s="423"/>
      <c r="S11" s="423"/>
    </row>
    <row r="12" spans="1:20" s="10" customFormat="1" ht="13.15" customHeight="1">
      <c r="B12" s="106"/>
      <c r="C12" s="106"/>
      <c r="D12" s="148">
        <v>7</v>
      </c>
      <c r="E12" s="417" t="s">
        <v>10</v>
      </c>
      <c r="F12" s="417"/>
      <c r="G12" s="417"/>
      <c r="H12" s="150" t="s">
        <v>93</v>
      </c>
      <c r="K12" s="417" t="s">
        <v>64</v>
      </c>
      <c r="L12" s="417"/>
      <c r="M12" s="417"/>
      <c r="N12" s="417"/>
      <c r="O12" s="417"/>
      <c r="P12" s="417"/>
      <c r="Q12" s="417"/>
      <c r="R12" s="417"/>
      <c r="S12" s="417"/>
    </row>
    <row r="13" spans="1:20" s="10" customFormat="1" ht="15.95" customHeight="1">
      <c r="B13" s="112"/>
      <c r="C13" s="112"/>
      <c r="D13" s="348">
        <v>8</v>
      </c>
      <c r="E13" s="423" t="s">
        <v>48</v>
      </c>
      <c r="F13" s="423"/>
      <c r="G13" s="423"/>
      <c r="H13" s="349"/>
      <c r="I13" s="347"/>
      <c r="J13" s="347"/>
      <c r="K13" s="423" t="s">
        <v>78</v>
      </c>
      <c r="L13" s="423"/>
      <c r="M13" s="423"/>
      <c r="N13" s="423"/>
      <c r="O13" s="423"/>
      <c r="P13" s="423"/>
      <c r="Q13" s="423"/>
      <c r="R13" s="423"/>
      <c r="S13" s="423"/>
    </row>
    <row r="14" spans="1:20" s="10" customFormat="1" ht="13.15" customHeight="1">
      <c r="B14" s="106"/>
      <c r="C14" s="106"/>
      <c r="D14" s="148">
        <v>9</v>
      </c>
      <c r="E14" s="417" t="s">
        <v>40</v>
      </c>
      <c r="F14" s="417"/>
      <c r="G14" s="417"/>
      <c r="H14" s="110"/>
      <c r="K14" s="417" t="s">
        <v>89</v>
      </c>
      <c r="L14" s="417"/>
      <c r="M14" s="417"/>
      <c r="N14" s="417"/>
      <c r="O14" s="417"/>
      <c r="P14" s="417"/>
      <c r="Q14" s="417"/>
      <c r="R14" s="417"/>
      <c r="S14" s="417"/>
    </row>
    <row r="15" spans="1:20" s="10" customFormat="1" ht="25.15" customHeight="1">
      <c r="B15" s="112"/>
      <c r="C15" s="112"/>
      <c r="D15" s="348">
        <v>10</v>
      </c>
      <c r="E15" s="423" t="s">
        <v>41</v>
      </c>
      <c r="F15" s="423"/>
      <c r="G15" s="423"/>
      <c r="H15" s="349"/>
      <c r="I15" s="347"/>
      <c r="J15" s="347"/>
      <c r="K15" s="423" t="s">
        <v>90</v>
      </c>
      <c r="L15" s="423"/>
      <c r="M15" s="423"/>
      <c r="N15" s="423"/>
      <c r="O15" s="423"/>
      <c r="P15" s="423"/>
      <c r="Q15" s="423"/>
      <c r="R15" s="423"/>
      <c r="S15" s="423"/>
    </row>
    <row r="16" spans="1:20" s="10" customFormat="1" ht="47.25" customHeight="1">
      <c r="B16" s="106"/>
      <c r="C16" s="106"/>
      <c r="D16" s="148">
        <v>11</v>
      </c>
      <c r="E16" s="424" t="s">
        <v>162</v>
      </c>
      <c r="F16" s="417"/>
      <c r="G16" s="417"/>
      <c r="H16" s="427"/>
      <c r="I16" s="427"/>
      <c r="K16" s="424" t="s">
        <v>164</v>
      </c>
      <c r="L16" s="417"/>
      <c r="M16" s="417"/>
      <c r="N16" s="417"/>
      <c r="O16" s="417"/>
      <c r="P16" s="417"/>
      <c r="Q16" s="417"/>
      <c r="R16" s="417"/>
      <c r="S16" s="417"/>
    </row>
    <row r="17" spans="1:20" s="10" customFormat="1" ht="15.75" customHeight="1">
      <c r="B17" s="106"/>
      <c r="C17" s="106"/>
      <c r="D17" s="355" t="s">
        <v>161</v>
      </c>
      <c r="E17" s="430" t="s">
        <v>163</v>
      </c>
      <c r="F17" s="423"/>
      <c r="G17" s="423"/>
      <c r="H17" s="431"/>
      <c r="I17" s="431"/>
      <c r="J17" s="347"/>
      <c r="K17" s="428" t="s">
        <v>165</v>
      </c>
      <c r="L17" s="428"/>
      <c r="M17" s="428"/>
      <c r="N17" s="428"/>
      <c r="O17" s="428"/>
      <c r="P17" s="428"/>
      <c r="Q17" s="428"/>
      <c r="R17" s="428"/>
      <c r="S17" s="428"/>
    </row>
    <row r="18" spans="1:20" s="10" customFormat="1" ht="35.450000000000003" customHeight="1">
      <c r="B18" s="106"/>
      <c r="C18" s="106"/>
      <c r="D18" s="109">
        <v>12</v>
      </c>
      <c r="E18" s="417" t="s">
        <v>85</v>
      </c>
      <c r="F18" s="417"/>
      <c r="G18" s="417"/>
      <c r="H18" s="427"/>
      <c r="I18" s="427"/>
      <c r="K18" s="417" t="s">
        <v>87</v>
      </c>
      <c r="L18" s="417"/>
      <c r="M18" s="417"/>
      <c r="N18" s="417"/>
      <c r="O18" s="417"/>
      <c r="P18" s="417"/>
      <c r="Q18" s="417"/>
      <c r="R18" s="417"/>
      <c r="S18" s="417"/>
    </row>
    <row r="19" spans="1:20" s="10" customFormat="1" ht="31.9" customHeight="1">
      <c r="B19" s="106"/>
      <c r="C19" s="106"/>
      <c r="D19" s="348">
        <v>13</v>
      </c>
      <c r="E19" s="430" t="s">
        <v>104</v>
      </c>
      <c r="F19" s="430"/>
      <c r="G19" s="430"/>
      <c r="H19" s="432"/>
      <c r="I19" s="432"/>
      <c r="J19" s="350"/>
      <c r="K19" s="430" t="s">
        <v>109</v>
      </c>
      <c r="L19" s="430"/>
      <c r="M19" s="430"/>
      <c r="N19" s="430"/>
      <c r="O19" s="430"/>
      <c r="P19" s="430"/>
      <c r="Q19" s="430"/>
      <c r="R19" s="430"/>
      <c r="S19" s="430"/>
    </row>
    <row r="20" spans="1:20" s="10" customFormat="1" ht="31.9" customHeight="1">
      <c r="B20" s="106"/>
      <c r="C20" s="106"/>
      <c r="D20" s="109">
        <v>14</v>
      </c>
      <c r="E20" s="424" t="s">
        <v>105</v>
      </c>
      <c r="F20" s="424"/>
      <c r="G20" s="424"/>
      <c r="H20" s="424"/>
      <c r="I20" s="424"/>
      <c r="J20" s="68"/>
      <c r="K20" s="424" t="s">
        <v>107</v>
      </c>
      <c r="L20" s="424"/>
      <c r="M20" s="424"/>
      <c r="N20" s="424"/>
      <c r="O20" s="424"/>
      <c r="P20" s="424"/>
      <c r="Q20" s="424"/>
      <c r="R20" s="424"/>
      <c r="S20" s="424"/>
    </row>
    <row r="21" spans="1:20" s="10" customFormat="1" ht="31.9" customHeight="1">
      <c r="B21" s="106"/>
      <c r="C21" s="106"/>
      <c r="D21" s="348">
        <v>15</v>
      </c>
      <c r="E21" s="430" t="s">
        <v>105</v>
      </c>
      <c r="F21" s="430"/>
      <c r="G21" s="430"/>
      <c r="H21" s="432"/>
      <c r="I21" s="432"/>
      <c r="J21" s="350"/>
      <c r="K21" s="430" t="s">
        <v>107</v>
      </c>
      <c r="L21" s="430"/>
      <c r="M21" s="430"/>
      <c r="N21" s="430"/>
      <c r="O21" s="430"/>
      <c r="P21" s="430"/>
      <c r="Q21" s="430"/>
      <c r="R21" s="430"/>
      <c r="S21" s="430"/>
    </row>
    <row r="22" spans="1:20" s="10" customFormat="1" ht="13.15" customHeight="1">
      <c r="B22" s="106"/>
      <c r="C22" s="106"/>
      <c r="D22" s="148">
        <v>16</v>
      </c>
      <c r="E22" s="424" t="s">
        <v>47</v>
      </c>
      <c r="F22" s="417"/>
      <c r="G22" s="417"/>
      <c r="H22" s="110"/>
      <c r="K22" s="417" t="s">
        <v>42</v>
      </c>
      <c r="L22" s="417"/>
      <c r="M22" s="417"/>
      <c r="N22" s="417"/>
      <c r="O22" s="417"/>
      <c r="P22" s="417"/>
      <c r="Q22" s="417"/>
      <c r="R22" s="417"/>
      <c r="S22" s="417"/>
    </row>
    <row r="23" spans="1:20" s="10" customFormat="1" ht="35.450000000000003" customHeight="1">
      <c r="B23" s="106"/>
      <c r="C23" s="106"/>
      <c r="D23" s="351">
        <v>17</v>
      </c>
      <c r="E23" s="430" t="s">
        <v>106</v>
      </c>
      <c r="F23" s="423"/>
      <c r="G23" s="423"/>
      <c r="H23" s="349"/>
      <c r="I23" s="347"/>
      <c r="J23" s="347"/>
      <c r="K23" s="423" t="s">
        <v>88</v>
      </c>
      <c r="L23" s="423"/>
      <c r="M23" s="423"/>
      <c r="N23" s="423"/>
      <c r="O23" s="423"/>
      <c r="P23" s="423"/>
      <c r="Q23" s="423"/>
      <c r="R23" s="423"/>
      <c r="S23" s="423"/>
    </row>
    <row r="24" spans="1:20" s="10" customFormat="1" ht="13.15" customHeight="1">
      <c r="B24" s="106"/>
      <c r="C24" s="106"/>
      <c r="D24" s="148">
        <v>18</v>
      </c>
      <c r="E24" s="424" t="s">
        <v>43</v>
      </c>
      <c r="F24" s="417"/>
      <c r="G24" s="417"/>
      <c r="H24" s="110"/>
      <c r="K24" s="417" t="s">
        <v>44</v>
      </c>
      <c r="L24" s="417"/>
      <c r="M24" s="417"/>
      <c r="N24" s="417"/>
      <c r="O24" s="417"/>
      <c r="P24" s="417"/>
      <c r="Q24" s="417"/>
      <c r="R24" s="417"/>
      <c r="S24" s="417"/>
    </row>
    <row r="25" spans="1:20" s="10" customFormat="1" ht="22.9" customHeight="1">
      <c r="B25" s="106"/>
      <c r="C25" s="106"/>
      <c r="D25" s="351">
        <v>19</v>
      </c>
      <c r="E25" s="430" t="s">
        <v>79</v>
      </c>
      <c r="F25" s="423"/>
      <c r="G25" s="423"/>
      <c r="H25" s="349"/>
      <c r="I25" s="347"/>
      <c r="J25" s="347"/>
      <c r="K25" s="423" t="s">
        <v>80</v>
      </c>
      <c r="L25" s="423"/>
      <c r="M25" s="423"/>
      <c r="N25" s="423"/>
      <c r="O25" s="423"/>
      <c r="P25" s="423"/>
      <c r="Q25" s="423"/>
      <c r="R25" s="423"/>
      <c r="S25" s="423"/>
    </row>
    <row r="26" spans="1:20" s="10" customFormat="1" ht="13.15" customHeight="1">
      <c r="B26" s="106"/>
      <c r="C26" s="106"/>
      <c r="D26" s="354">
        <v>20</v>
      </c>
      <c r="E26" s="425" t="s">
        <v>145</v>
      </c>
      <c r="F26" s="425"/>
      <c r="G26" s="425"/>
      <c r="H26" s="425"/>
      <c r="I26" s="425"/>
      <c r="J26" s="68"/>
      <c r="K26" s="424" t="s">
        <v>45</v>
      </c>
      <c r="L26" s="424"/>
      <c r="M26" s="424"/>
      <c r="N26" s="424"/>
      <c r="O26" s="424"/>
      <c r="P26" s="424"/>
      <c r="Q26" s="424"/>
      <c r="R26" s="424"/>
      <c r="S26" s="424"/>
    </row>
    <row r="27" spans="1:20" s="10" customFormat="1" ht="13.15" customHeight="1">
      <c r="B27" s="106"/>
      <c r="C27" s="106"/>
      <c r="D27" s="351">
        <v>21</v>
      </c>
      <c r="E27" s="430" t="s">
        <v>86</v>
      </c>
      <c r="F27" s="423"/>
      <c r="G27" s="423"/>
      <c r="H27" s="349"/>
      <c r="I27" s="347"/>
      <c r="J27" s="347"/>
      <c r="K27" s="423" t="s">
        <v>45</v>
      </c>
      <c r="L27" s="423"/>
      <c r="M27" s="423"/>
      <c r="N27" s="423"/>
      <c r="O27" s="423"/>
      <c r="P27" s="423"/>
      <c r="Q27" s="423"/>
      <c r="R27" s="423"/>
      <c r="S27" s="423"/>
    </row>
    <row r="28" spans="1:20" s="10" customFormat="1" ht="13.15" customHeight="1">
      <c r="B28" s="106"/>
      <c r="C28" s="106"/>
      <c r="D28" s="148">
        <v>22</v>
      </c>
      <c r="E28" s="417" t="s">
        <v>38</v>
      </c>
      <c r="F28" s="417"/>
      <c r="G28" s="417"/>
      <c r="H28" s="110"/>
      <c r="K28" s="417" t="s">
        <v>65</v>
      </c>
      <c r="L28" s="417"/>
      <c r="M28" s="417"/>
      <c r="N28" s="417"/>
      <c r="O28" s="417"/>
      <c r="P28" s="417"/>
      <c r="Q28" s="417"/>
      <c r="R28" s="417"/>
      <c r="S28" s="417"/>
    </row>
    <row r="29" spans="1:20" ht="14.25">
      <c r="A29" s="106"/>
      <c r="B29" s="106"/>
      <c r="C29" s="106"/>
      <c r="D29" s="113"/>
      <c r="E29" s="114"/>
      <c r="F29" s="45"/>
      <c r="G29" s="45"/>
      <c r="H29" s="115"/>
      <c r="I29" s="115"/>
      <c r="J29" s="115"/>
      <c r="K29" s="115"/>
      <c r="L29" s="106"/>
      <c r="M29" s="110"/>
      <c r="N29" s="110"/>
      <c r="O29" s="110"/>
      <c r="P29" s="110"/>
      <c r="Q29" s="110"/>
      <c r="R29" s="110"/>
      <c r="S29" s="110"/>
      <c r="T29" s="45"/>
    </row>
    <row r="30" spans="1:20" ht="14.25" hidden="1">
      <c r="B30" s="116"/>
      <c r="C30" s="116"/>
      <c r="D30" s="117"/>
      <c r="E30" s="118"/>
      <c r="H30" s="117"/>
      <c r="I30" s="117"/>
      <c r="J30" s="117"/>
      <c r="K30" s="117"/>
      <c r="L30" s="116"/>
      <c r="M30" s="108"/>
      <c r="N30" s="108"/>
      <c r="O30" s="108"/>
      <c r="P30" s="108"/>
      <c r="Q30" s="108"/>
      <c r="R30" s="108"/>
      <c r="S30" s="108"/>
    </row>
    <row r="31" spans="1:20" ht="14.25" hidden="1">
      <c r="B31" s="116"/>
      <c r="C31" s="116"/>
      <c r="D31" s="117"/>
      <c r="E31" s="118"/>
      <c r="H31" s="117"/>
      <c r="I31" s="117"/>
      <c r="J31" s="117"/>
      <c r="K31" s="117"/>
      <c r="L31" s="116"/>
      <c r="M31" s="108"/>
      <c r="N31" s="108"/>
      <c r="O31" s="108"/>
      <c r="P31" s="108"/>
      <c r="Q31" s="108"/>
      <c r="R31" s="108"/>
      <c r="S31" s="108"/>
    </row>
    <row r="32" spans="1:20" ht="14.25" hidden="1">
      <c r="B32" s="116"/>
      <c r="C32" s="116"/>
      <c r="D32" s="117"/>
      <c r="E32" s="118"/>
      <c r="H32" s="117"/>
      <c r="I32" s="117"/>
      <c r="J32" s="117"/>
      <c r="K32" s="117"/>
      <c r="L32" s="116"/>
      <c r="M32" s="108"/>
      <c r="N32" s="108"/>
      <c r="O32" s="108"/>
      <c r="P32" s="108"/>
      <c r="Q32" s="108"/>
      <c r="R32" s="108"/>
      <c r="S32" s="108"/>
    </row>
    <row r="33" spans="2:19" ht="14.25" hidden="1">
      <c r="B33" s="116"/>
      <c r="C33" s="116"/>
      <c r="D33" s="117"/>
      <c r="E33" s="118"/>
      <c r="H33" s="117"/>
      <c r="I33" s="117"/>
      <c r="J33" s="117"/>
      <c r="K33" s="117"/>
      <c r="L33" s="116"/>
      <c r="M33" s="108"/>
      <c r="N33" s="108"/>
      <c r="O33" s="108"/>
      <c r="P33" s="108"/>
      <c r="Q33" s="108"/>
      <c r="R33" s="108"/>
      <c r="S33" s="108"/>
    </row>
    <row r="34" spans="2:19" ht="14.25" hidden="1">
      <c r="B34" s="116"/>
      <c r="C34" s="116"/>
      <c r="D34" s="117"/>
      <c r="E34" s="118"/>
      <c r="H34" s="117"/>
      <c r="I34" s="117"/>
      <c r="J34" s="117"/>
      <c r="K34" s="117"/>
      <c r="L34" s="116"/>
      <c r="M34" s="108"/>
      <c r="N34" s="108"/>
      <c r="O34" s="108"/>
      <c r="P34" s="108"/>
      <c r="Q34" s="108"/>
      <c r="R34" s="108"/>
      <c r="S34" s="108"/>
    </row>
    <row r="35" spans="2:19" ht="14.25" hidden="1">
      <c r="B35" s="116"/>
      <c r="C35" s="116"/>
      <c r="D35" s="117"/>
      <c r="E35" s="118"/>
      <c r="H35" s="117"/>
      <c r="I35" s="117"/>
      <c r="J35" s="117"/>
      <c r="K35" s="117"/>
      <c r="L35" s="116"/>
      <c r="M35" s="108"/>
      <c r="N35" s="108"/>
      <c r="O35" s="108"/>
      <c r="P35" s="108"/>
      <c r="Q35" s="108"/>
      <c r="R35" s="108"/>
      <c r="S35" s="108"/>
    </row>
    <row r="36" spans="2:19" ht="14.25" hidden="1">
      <c r="B36" s="116"/>
      <c r="C36" s="116"/>
      <c r="D36" s="117"/>
      <c r="E36" s="118"/>
      <c r="H36" s="117"/>
      <c r="I36" s="117"/>
      <c r="J36" s="117"/>
      <c r="K36" s="117"/>
      <c r="L36" s="116"/>
      <c r="M36" s="108"/>
      <c r="N36" s="108"/>
      <c r="O36" s="108"/>
      <c r="P36" s="108"/>
      <c r="Q36" s="108"/>
      <c r="R36" s="108"/>
      <c r="S36" s="108"/>
    </row>
    <row r="37" spans="2:19" ht="14.25" hidden="1">
      <c r="B37" s="116"/>
      <c r="C37" s="116"/>
      <c r="D37" s="117"/>
      <c r="E37" s="118"/>
      <c r="H37" s="117"/>
      <c r="I37" s="117"/>
      <c r="J37" s="117"/>
      <c r="K37" s="117"/>
      <c r="L37" s="116"/>
      <c r="M37" s="108"/>
      <c r="N37" s="108"/>
      <c r="O37" s="108"/>
      <c r="P37" s="108"/>
      <c r="Q37" s="108"/>
      <c r="R37" s="108"/>
      <c r="S37" s="108"/>
    </row>
    <row r="38" spans="2:19" ht="14.25" hidden="1">
      <c r="B38" s="116"/>
      <c r="C38" s="116"/>
      <c r="D38" s="117"/>
      <c r="E38" s="118"/>
      <c r="H38" s="117"/>
      <c r="I38" s="117"/>
      <c r="J38" s="117"/>
      <c r="K38" s="117"/>
      <c r="L38" s="116"/>
      <c r="M38" s="108"/>
      <c r="N38" s="108"/>
      <c r="O38" s="108"/>
      <c r="P38" s="108"/>
      <c r="Q38" s="108"/>
      <c r="R38" s="108"/>
      <c r="S38" s="108"/>
    </row>
    <row r="39" spans="2:19" ht="14.25" hidden="1">
      <c r="B39" s="116"/>
      <c r="C39" s="116"/>
      <c r="D39" s="117"/>
      <c r="E39" s="118"/>
      <c r="H39" s="117"/>
      <c r="I39" s="117"/>
      <c r="J39" s="117"/>
      <c r="K39" s="117"/>
      <c r="L39" s="116"/>
      <c r="M39" s="108"/>
      <c r="N39" s="108"/>
      <c r="O39" s="108"/>
      <c r="P39" s="108"/>
      <c r="Q39" s="108"/>
      <c r="R39" s="108"/>
      <c r="S39" s="108"/>
    </row>
    <row r="40" spans="2:19" ht="14.25" hidden="1">
      <c r="B40" s="116"/>
      <c r="C40" s="116"/>
      <c r="D40" s="117"/>
      <c r="E40" s="118"/>
      <c r="H40" s="117"/>
      <c r="I40" s="117"/>
      <c r="J40" s="117"/>
      <c r="K40" s="117"/>
      <c r="L40" s="116"/>
      <c r="M40" s="108"/>
      <c r="N40" s="108"/>
      <c r="O40" s="108"/>
      <c r="P40" s="108"/>
      <c r="Q40" s="108"/>
      <c r="R40" s="108"/>
      <c r="S40" s="108"/>
    </row>
    <row r="41" spans="2:19" ht="12" hidden="1">
      <c r="B41" s="116"/>
      <c r="C41" s="116"/>
      <c r="D41" s="119"/>
      <c r="E41" s="118"/>
      <c r="H41" s="119"/>
      <c r="I41" s="119"/>
      <c r="J41" s="119"/>
      <c r="K41" s="119"/>
      <c r="L41" s="116"/>
      <c r="M41" s="116"/>
      <c r="N41" s="116"/>
      <c r="O41" s="116"/>
      <c r="P41" s="116"/>
      <c r="Q41" s="116"/>
      <c r="R41" s="116"/>
      <c r="S41" s="116"/>
    </row>
    <row r="42" spans="2:19" ht="15" hidden="1">
      <c r="B42" s="116"/>
      <c r="C42" s="116"/>
      <c r="D42" s="120"/>
      <c r="E42" s="118"/>
      <c r="H42" s="121"/>
      <c r="I42" s="121"/>
      <c r="J42" s="121"/>
      <c r="K42" s="121"/>
      <c r="L42" s="116"/>
      <c r="M42" s="116"/>
      <c r="N42" s="116"/>
      <c r="O42" s="116"/>
      <c r="P42" s="116"/>
      <c r="Q42" s="116"/>
      <c r="R42" s="116"/>
      <c r="S42" s="116"/>
    </row>
    <row r="43" spans="2:19" ht="12" hidden="1">
      <c r="B43" s="116"/>
      <c r="C43" s="116"/>
      <c r="D43" s="121"/>
      <c r="E43" s="118"/>
      <c r="F43" s="121"/>
      <c r="H43" s="121"/>
      <c r="I43" s="121"/>
      <c r="J43" s="121"/>
      <c r="K43" s="121"/>
      <c r="L43" s="116"/>
      <c r="M43" s="116"/>
      <c r="N43" s="116"/>
      <c r="O43" s="116"/>
      <c r="P43" s="116"/>
      <c r="Q43" s="116"/>
      <c r="R43" s="116"/>
      <c r="S43" s="116"/>
    </row>
    <row r="44" spans="2:19" ht="10.15" hidden="1" customHeight="1">
      <c r="B44" s="76"/>
      <c r="E44" s="118"/>
    </row>
    <row r="45" spans="2:19" ht="12" hidden="1">
      <c r="B45" s="76"/>
      <c r="E45" s="118"/>
    </row>
    <row r="46" spans="2:19" ht="14.25" hidden="1">
      <c r="B46" s="76"/>
      <c r="E46" s="8"/>
    </row>
    <row r="47" spans="2:19" ht="14.25" hidden="1">
      <c r="B47" s="76"/>
      <c r="E47" s="8"/>
    </row>
    <row r="48" spans="2:19" ht="14.25" hidden="1">
      <c r="B48" s="76"/>
      <c r="E48" s="8"/>
    </row>
    <row r="49" spans="2:5" ht="14.25" hidden="1">
      <c r="B49" s="76"/>
      <c r="E49" s="8"/>
    </row>
    <row r="50" spans="2:5" ht="14.25" hidden="1">
      <c r="B50" s="76"/>
      <c r="E50" s="8"/>
    </row>
    <row r="51" spans="2:5" ht="14.25" hidden="1">
      <c r="B51" s="76"/>
      <c r="E51" s="8"/>
    </row>
    <row r="52" spans="2:5" ht="14.25" hidden="1">
      <c r="B52" s="76"/>
      <c r="E52" s="8"/>
    </row>
    <row r="53" spans="2:5" ht="14.25" hidden="1">
      <c r="B53" s="76"/>
      <c r="E53" s="8"/>
    </row>
    <row r="54" spans="2:5" ht="14.25" hidden="1">
      <c r="B54" s="76"/>
      <c r="E54" s="8"/>
    </row>
    <row r="55" spans="2:5" ht="14.25" hidden="1">
      <c r="B55" s="76"/>
      <c r="E55" s="8"/>
    </row>
    <row r="56" spans="2:5" ht="14.25" hidden="1">
      <c r="B56" s="76"/>
      <c r="E56" s="8"/>
    </row>
    <row r="57" spans="2:5" ht="14.25" hidden="1">
      <c r="B57" s="77"/>
      <c r="E57" s="8"/>
    </row>
    <row r="58" spans="2:5" ht="14.25" hidden="1">
      <c r="B58" s="77"/>
      <c r="E58" s="8"/>
    </row>
    <row r="59" spans="2:5" ht="14.25" hidden="1">
      <c r="B59" s="77"/>
      <c r="E59" s="8"/>
    </row>
    <row r="60" spans="2:5" ht="14.25" hidden="1">
      <c r="E60" s="8"/>
    </row>
    <row r="61" spans="2:5" ht="14.25" hidden="1">
      <c r="E61" s="8"/>
    </row>
    <row r="62" spans="2:5" ht="14.25" hidden="1">
      <c r="E62" s="8"/>
    </row>
    <row r="63" spans="2:5" ht="14.25" hidden="1">
      <c r="E63" s="8"/>
    </row>
    <row r="64" spans="2:5" ht="14.25" hidden="1">
      <c r="E64" s="8"/>
    </row>
    <row r="65" spans="5:5" ht="14.25" hidden="1">
      <c r="E65" s="8"/>
    </row>
    <row r="66" spans="5:5" ht="14.25" hidden="1">
      <c r="E66" s="8"/>
    </row>
    <row r="67" spans="5:5" ht="14.25" hidden="1">
      <c r="E67" s="8"/>
    </row>
    <row r="68" spans="5:5" ht="14.25" hidden="1">
      <c r="E68" s="8"/>
    </row>
    <row r="69" spans="5:5" ht="14.25" hidden="1">
      <c r="E69" s="8"/>
    </row>
    <row r="70" spans="5:5" ht="14.25" hidden="1">
      <c r="E70" s="8"/>
    </row>
    <row r="71" spans="5:5" ht="14.25" hidden="1">
      <c r="E71" s="8"/>
    </row>
    <row r="72" spans="5:5" ht="14.25" hidden="1">
      <c r="E72" s="8"/>
    </row>
    <row r="73" spans="5:5" ht="14.25" hidden="1">
      <c r="E73" s="8"/>
    </row>
    <row r="74" spans="5:5" ht="14.25" hidden="1">
      <c r="E74" s="8"/>
    </row>
    <row r="75" spans="5:5" ht="14.25" hidden="1">
      <c r="E75" s="8"/>
    </row>
    <row r="76" spans="5:5" ht="14.25" hidden="1">
      <c r="E76" s="8"/>
    </row>
    <row r="77" spans="5:5" ht="14.25" hidden="1">
      <c r="E77" s="8"/>
    </row>
    <row r="78" spans="5:5" ht="14.25" hidden="1">
      <c r="E78" s="8"/>
    </row>
    <row r="79" spans="5:5" ht="14.25" hidden="1">
      <c r="E79" s="8"/>
    </row>
    <row r="80" spans="5:5" ht="14.25" hidden="1">
      <c r="E80" s="8"/>
    </row>
    <row r="81" spans="5:5" ht="14.25" hidden="1">
      <c r="E81" s="8"/>
    </row>
    <row r="82" spans="5:5" ht="14.25" hidden="1">
      <c r="E82" s="8"/>
    </row>
    <row r="83" spans="5:5" ht="14.25" hidden="1">
      <c r="E83" s="8"/>
    </row>
    <row r="84" spans="5:5" ht="14.25" hidden="1">
      <c r="E84" s="8"/>
    </row>
    <row r="85" spans="5:5" ht="14.25" hidden="1">
      <c r="E85" s="8"/>
    </row>
    <row r="86" spans="5:5" ht="14.25" hidden="1">
      <c r="E86" s="8"/>
    </row>
    <row r="87" spans="5:5" ht="14.25" hidden="1">
      <c r="E87" s="8"/>
    </row>
    <row r="88" spans="5:5" ht="14.25" hidden="1">
      <c r="E88" s="8"/>
    </row>
    <row r="89" spans="5:5" ht="14.25" hidden="1">
      <c r="E89" s="8"/>
    </row>
    <row r="90" spans="5:5" ht="14.25" hidden="1">
      <c r="E90" s="8"/>
    </row>
    <row r="91" spans="5:5" ht="14.25" hidden="1">
      <c r="E91" s="8"/>
    </row>
    <row r="92" spans="5:5" ht="14.25" hidden="1">
      <c r="E92" s="8"/>
    </row>
    <row r="93" spans="5:5" ht="14.25" hidden="1">
      <c r="E93" s="8"/>
    </row>
    <row r="94" spans="5:5" ht="14.25" hidden="1">
      <c r="E94" s="8"/>
    </row>
    <row r="95" spans="5:5" ht="14.25" hidden="1">
      <c r="E95" s="8"/>
    </row>
    <row r="96" spans="5:5" ht="14.25" hidden="1">
      <c r="E96" s="8"/>
    </row>
    <row r="97" spans="5:5" ht="14.25" hidden="1">
      <c r="E97" s="8"/>
    </row>
    <row r="98" spans="5:5" ht="14.25" hidden="1">
      <c r="E98" s="8"/>
    </row>
    <row r="99" spans="5:5" ht="14.25" hidden="1">
      <c r="E99" s="8"/>
    </row>
    <row r="100" spans="5:5" ht="14.25" hidden="1">
      <c r="E100" s="8"/>
    </row>
    <row r="101" spans="5:5" ht="14.25" hidden="1">
      <c r="E101" s="8"/>
    </row>
    <row r="102" spans="5:5" ht="14.25" hidden="1">
      <c r="E102" s="8"/>
    </row>
    <row r="103" spans="5:5" ht="14.25" hidden="1">
      <c r="E103" s="8"/>
    </row>
    <row r="104" spans="5:5" ht="14.25" hidden="1">
      <c r="E104" s="8"/>
    </row>
    <row r="105" spans="5:5" ht="14.25" hidden="1">
      <c r="E105" s="8"/>
    </row>
    <row r="106" spans="5:5" s="10" customFormat="1"/>
  </sheetData>
  <sheetProtection password="DFB7" sheet="1" objects="1" scenarios="1" selectLockedCells="1"/>
  <mergeCells count="51">
    <mergeCell ref="E28:G28"/>
    <mergeCell ref="K20:S20"/>
    <mergeCell ref="K21:S21"/>
    <mergeCell ref="K22:S22"/>
    <mergeCell ref="E26:I26"/>
    <mergeCell ref="K26:S26"/>
    <mergeCell ref="E25:G25"/>
    <mergeCell ref="K28:S28"/>
    <mergeCell ref="K27:S27"/>
    <mergeCell ref="K24:S24"/>
    <mergeCell ref="K25:S25"/>
    <mergeCell ref="K23:S23"/>
    <mergeCell ref="E27:G27"/>
    <mergeCell ref="E24:G24"/>
    <mergeCell ref="E23:G23"/>
    <mergeCell ref="E19:I19"/>
    <mergeCell ref="E20:I20"/>
    <mergeCell ref="E22:G22"/>
    <mergeCell ref="E21:I21"/>
    <mergeCell ref="K18:S18"/>
    <mergeCell ref="E18:I18"/>
    <mergeCell ref="K19:S19"/>
    <mergeCell ref="E17:I17"/>
    <mergeCell ref="E11:I11"/>
    <mergeCell ref="E12:G12"/>
    <mergeCell ref="K14:S14"/>
    <mergeCell ref="E16:I16"/>
    <mergeCell ref="K17:S17"/>
    <mergeCell ref="K8:S8"/>
    <mergeCell ref="E14:G14"/>
    <mergeCell ref="K16:S16"/>
    <mergeCell ref="K11:S11"/>
    <mergeCell ref="K12:S12"/>
    <mergeCell ref="K15:S15"/>
    <mergeCell ref="E13:G13"/>
    <mergeCell ref="E15:G15"/>
    <mergeCell ref="E10:I10"/>
    <mergeCell ref="K10:S10"/>
    <mergeCell ref="E8:I8"/>
    <mergeCell ref="K13:S13"/>
    <mergeCell ref="K9:S9"/>
    <mergeCell ref="E9:I9"/>
    <mergeCell ref="D1:S1"/>
    <mergeCell ref="K5:S5"/>
    <mergeCell ref="K6:S6"/>
    <mergeCell ref="K7:S7"/>
    <mergeCell ref="E6:G6"/>
    <mergeCell ref="D3:K3"/>
    <mergeCell ref="M3:S3"/>
    <mergeCell ref="D4:K4"/>
    <mergeCell ref="E7:G7"/>
  </mergeCells>
  <phoneticPr fontId="5" type="noConversion"/>
  <pageMargins left="0.19685039370078741" right="0.39370078740157483" top="0.39370078740157483" bottom="0.39370078740157483" header="0.51181102362204722" footer="0.27559055118110237"/>
  <pageSetup paperSize="9" scale="91" orientation="portrait" r:id="rId1"/>
  <headerFooter alignWithMargins="0"/>
  <rowBreaks count="1" manualBreakCount="1">
    <brk id="46" min="1" max="17"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3">
    <pageSetUpPr fitToPage="1"/>
  </sheetPr>
  <dimension ref="A1:DH168"/>
  <sheetViews>
    <sheetView showGridLines="0" showRowColHeaders="0" zoomScale="75" zoomScaleNormal="75" zoomScaleSheetLayoutView="75" workbookViewId="0">
      <pane ySplit="12" topLeftCell="A13" activePane="bottomLeft" state="frozen"/>
      <selection activeCell="D28" sqref="D28:J33"/>
      <selection pane="bottomLeft" activeCell="A13" sqref="A13"/>
    </sheetView>
  </sheetViews>
  <sheetFormatPr baseColWidth="10" defaultColWidth="11.25" defaultRowHeight="14.25"/>
  <cols>
    <col min="1" max="1" width="4.375" style="280" customWidth="1"/>
    <col min="2" max="2" width="38.125" style="83" customWidth="1"/>
    <col min="3" max="4" width="20.5" style="83" customWidth="1"/>
    <col min="5" max="5" width="11.5" style="83" customWidth="1"/>
    <col min="6" max="6" width="40.375" style="83" customWidth="1"/>
    <col min="7" max="7" width="13.25" style="83" customWidth="1"/>
    <col min="8" max="8" width="14.5" style="84" customWidth="1"/>
    <col min="9" max="9" width="22.625" style="83" customWidth="1"/>
    <col min="10" max="10" width="15.375" style="323" customWidth="1"/>
    <col min="11" max="13" width="15.75" style="86" customWidth="1"/>
    <col min="14" max="14" width="17.625" style="86" customWidth="1"/>
    <col min="15" max="16" width="15.75" style="86" customWidth="1"/>
    <col min="17" max="17" width="31.25" style="85" customWidth="1"/>
    <col min="18" max="18" width="15.75" style="85" customWidth="1"/>
    <col min="19" max="19" width="16.75" style="85" customWidth="1"/>
    <col min="20" max="20" width="15.75" style="324" customWidth="1"/>
    <col min="21" max="21" width="18.5" style="325" customWidth="1"/>
    <col min="22" max="22" width="15.75" style="325" customWidth="1"/>
    <col min="23" max="23" width="4.25" style="288" customWidth="1"/>
    <col min="24" max="24" width="4.75" style="87" customWidth="1"/>
    <col min="25" max="25" width="2.375" style="82" customWidth="1"/>
    <col min="26" max="26" width="9.375" style="88" customWidth="1"/>
    <col min="27" max="27" width="9" style="88" customWidth="1"/>
    <col min="28" max="28" width="10.5" style="88" customWidth="1"/>
    <col min="29" max="29" width="6.625" style="82" customWidth="1"/>
    <col min="30" max="16384" width="11.25" style="82"/>
  </cols>
  <sheetData>
    <row r="1" spans="1:37" s="39" customFormat="1" ht="18" customHeight="1">
      <c r="A1" s="152" t="s">
        <v>5</v>
      </c>
      <c r="B1" s="453" t="s">
        <v>50</v>
      </c>
      <c r="C1" s="454"/>
      <c r="D1" s="454"/>
      <c r="E1" s="454"/>
      <c r="F1" s="454"/>
      <c r="G1" s="153"/>
      <c r="H1" s="154"/>
      <c r="I1" s="155"/>
      <c r="J1" s="156"/>
      <c r="K1" s="154"/>
      <c r="L1" s="154"/>
      <c r="M1" s="154"/>
      <c r="N1" s="154"/>
      <c r="O1" s="154"/>
      <c r="P1" s="154"/>
      <c r="Q1" s="154"/>
      <c r="R1" s="154"/>
      <c r="S1" s="154"/>
      <c r="T1" s="157"/>
      <c r="U1" s="158"/>
      <c r="V1" s="158"/>
      <c r="W1" s="158"/>
      <c r="X1" s="158"/>
      <c r="Y1" s="34"/>
      <c r="Z1" s="159"/>
      <c r="AA1" s="159"/>
      <c r="AB1" s="159"/>
      <c r="AC1" s="160"/>
      <c r="AD1" s="161"/>
      <c r="AE1" s="161"/>
      <c r="AF1" s="161"/>
      <c r="AG1" s="161"/>
      <c r="AH1" s="161"/>
      <c r="AI1" s="161"/>
      <c r="AJ1" s="161"/>
      <c r="AK1" s="161"/>
    </row>
    <row r="2" spans="1:37" s="40" customFormat="1" ht="10.15" customHeight="1">
      <c r="A2" s="162"/>
      <c r="B2" s="163"/>
      <c r="C2" s="163"/>
      <c r="D2" s="163"/>
      <c r="E2" s="163"/>
      <c r="F2" s="164"/>
      <c r="G2" s="164"/>
      <c r="H2" s="165"/>
      <c r="I2" s="163"/>
      <c r="J2" s="166"/>
      <c r="K2" s="165"/>
      <c r="L2" s="165"/>
      <c r="M2" s="165"/>
      <c r="N2" s="165"/>
      <c r="O2" s="165"/>
      <c r="P2" s="165"/>
      <c r="Q2" s="165"/>
      <c r="R2" s="165"/>
      <c r="S2" s="165"/>
      <c r="T2" s="167"/>
      <c r="U2" s="168"/>
      <c r="V2" s="168"/>
      <c r="W2" s="169"/>
      <c r="X2" s="30"/>
      <c r="Y2" s="31"/>
      <c r="Z2" s="159"/>
      <c r="AA2" s="170" t="s">
        <v>69</v>
      </c>
      <c r="AB2" s="171"/>
      <c r="AC2" s="172" t="s">
        <v>114</v>
      </c>
      <c r="AD2" s="173"/>
      <c r="AE2" s="173"/>
      <c r="AF2" s="173"/>
      <c r="AG2" s="173"/>
      <c r="AH2" s="173"/>
      <c r="AI2" s="173"/>
      <c r="AJ2" s="173"/>
      <c r="AK2" s="173"/>
    </row>
    <row r="3" spans="1:37" s="40" customFormat="1" ht="13.15" customHeight="1">
      <c r="A3" s="162"/>
      <c r="B3" s="455" t="s">
        <v>12</v>
      </c>
      <c r="C3" s="456"/>
      <c r="D3" s="334"/>
      <c r="E3" s="335"/>
      <c r="F3" s="79"/>
      <c r="G3" s="79"/>
      <c r="H3" s="32"/>
      <c r="I3" s="79"/>
      <c r="J3" s="174"/>
      <c r="K3" s="165"/>
      <c r="L3" s="165"/>
      <c r="M3" s="165"/>
      <c r="N3" s="165"/>
      <c r="O3" s="165"/>
      <c r="P3" s="165"/>
      <c r="Q3" s="165"/>
      <c r="R3" s="165"/>
      <c r="S3" s="165"/>
      <c r="T3" s="167"/>
      <c r="U3" s="168"/>
      <c r="V3" s="168"/>
      <c r="W3" s="175"/>
      <c r="X3" s="30"/>
      <c r="Y3" s="31"/>
      <c r="Z3" s="159"/>
      <c r="AA3" s="170" t="s">
        <v>70</v>
      </c>
      <c r="AB3" s="171"/>
      <c r="AC3" s="172" t="s">
        <v>115</v>
      </c>
      <c r="AD3" s="173"/>
      <c r="AE3" s="173"/>
      <c r="AF3" s="173"/>
      <c r="AG3" s="173"/>
      <c r="AH3" s="173"/>
      <c r="AI3" s="173"/>
      <c r="AJ3" s="173"/>
      <c r="AK3" s="173"/>
    </row>
    <row r="4" spans="1:37" s="40" customFormat="1" ht="10.15" customHeight="1">
      <c r="A4" s="162"/>
      <c r="B4" s="457">
        <f>Deckblatt!L32</f>
        <v>0</v>
      </c>
      <c r="C4" s="458"/>
      <c r="D4" s="336"/>
      <c r="E4" s="337"/>
      <c r="F4" s="124"/>
      <c r="G4" s="177"/>
      <c r="H4" s="124"/>
      <c r="I4" s="124"/>
      <c r="J4" s="178"/>
      <c r="K4" s="165"/>
      <c r="L4" s="165"/>
      <c r="M4" s="165"/>
      <c r="N4" s="165"/>
      <c r="O4" s="165"/>
      <c r="P4" s="165"/>
      <c r="Q4" s="165"/>
      <c r="R4" s="165"/>
      <c r="S4" s="165"/>
      <c r="T4" s="167"/>
      <c r="U4" s="168"/>
      <c r="V4" s="179"/>
      <c r="W4" s="175"/>
      <c r="X4" s="30"/>
      <c r="Y4" s="31"/>
      <c r="Z4" s="159"/>
      <c r="AA4" s="170" t="s">
        <v>71</v>
      </c>
      <c r="AB4" s="171"/>
      <c r="AC4" s="172" t="s">
        <v>116</v>
      </c>
      <c r="AD4" s="173"/>
      <c r="AE4" s="173"/>
      <c r="AF4" s="173"/>
      <c r="AG4" s="173"/>
      <c r="AH4" s="173"/>
      <c r="AI4" s="173"/>
      <c r="AJ4" s="173"/>
      <c r="AK4" s="173"/>
    </row>
    <row r="5" spans="1:37" s="40" customFormat="1" ht="18" customHeight="1">
      <c r="A5" s="162"/>
      <c r="B5" s="459"/>
      <c r="C5" s="460"/>
      <c r="D5" s="176"/>
      <c r="E5" s="180"/>
      <c r="F5" s="124"/>
      <c r="G5" s="124"/>
      <c r="H5" s="124"/>
      <c r="I5" s="124"/>
      <c r="J5" s="178"/>
      <c r="K5" s="165"/>
      <c r="L5" s="165"/>
      <c r="M5" s="165"/>
      <c r="N5" s="165"/>
      <c r="O5" s="165"/>
      <c r="P5" s="165"/>
      <c r="Q5" s="165"/>
      <c r="R5" s="165"/>
      <c r="S5" s="165"/>
      <c r="T5" s="167"/>
      <c r="U5" s="168"/>
      <c r="V5" s="179"/>
      <c r="W5" s="169"/>
      <c r="X5" s="30"/>
      <c r="Y5" s="31"/>
      <c r="Z5" s="159"/>
      <c r="AA5" s="170" t="s">
        <v>72</v>
      </c>
      <c r="AB5" s="171"/>
      <c r="AC5" s="172" t="s">
        <v>117</v>
      </c>
      <c r="AD5" s="173"/>
      <c r="AE5" s="173"/>
      <c r="AF5" s="173"/>
      <c r="AG5" s="173"/>
      <c r="AH5" s="173"/>
      <c r="AI5" s="173"/>
      <c r="AJ5" s="173"/>
      <c r="AK5" s="173"/>
    </row>
    <row r="6" spans="1:37" s="40" customFormat="1" ht="10.15" customHeight="1">
      <c r="A6" s="181"/>
      <c r="B6" s="163"/>
      <c r="C6" s="163"/>
      <c r="D6" s="163"/>
      <c r="E6" s="163"/>
      <c r="F6" s="163"/>
      <c r="G6" s="163"/>
      <c r="H6" s="165"/>
      <c r="I6" s="163"/>
      <c r="J6" s="182"/>
      <c r="K6" s="165"/>
      <c r="L6" s="165"/>
      <c r="M6" s="165"/>
      <c r="N6" s="165"/>
      <c r="O6" s="165"/>
      <c r="P6" s="165"/>
      <c r="Q6" s="165"/>
      <c r="R6" s="165"/>
      <c r="S6" s="165"/>
      <c r="T6" s="165"/>
      <c r="U6" s="165"/>
      <c r="V6" s="165"/>
      <c r="W6" s="165"/>
      <c r="X6" s="30"/>
      <c r="Y6" s="31"/>
      <c r="Z6" s="159"/>
      <c r="AA6" s="170" t="s">
        <v>73</v>
      </c>
      <c r="AB6" s="171"/>
      <c r="AC6" s="172"/>
      <c r="AD6" s="173"/>
      <c r="AE6" s="173"/>
      <c r="AF6" s="173"/>
      <c r="AG6" s="173"/>
      <c r="AH6" s="173"/>
      <c r="AI6" s="173"/>
      <c r="AJ6" s="173"/>
      <c r="AK6" s="173"/>
    </row>
    <row r="7" spans="1:37" s="188" customFormat="1" ht="10.15" customHeight="1" thickBot="1">
      <c r="A7" s="338">
        <v>1</v>
      </c>
      <c r="B7" s="339">
        <v>2</v>
      </c>
      <c r="C7" s="339">
        <v>3</v>
      </c>
      <c r="D7" s="339">
        <v>4</v>
      </c>
      <c r="E7" s="339">
        <v>5</v>
      </c>
      <c r="F7" s="338">
        <v>6</v>
      </c>
      <c r="G7" s="339">
        <v>7</v>
      </c>
      <c r="H7" s="339">
        <v>8</v>
      </c>
      <c r="I7" s="339">
        <v>9</v>
      </c>
      <c r="J7" s="338">
        <v>10</v>
      </c>
      <c r="K7" s="339">
        <v>11</v>
      </c>
      <c r="L7" s="339" t="s">
        <v>161</v>
      </c>
      <c r="M7" s="339">
        <v>12</v>
      </c>
      <c r="N7" s="339">
        <v>13</v>
      </c>
      <c r="O7" s="339">
        <v>14</v>
      </c>
      <c r="P7" s="339">
        <v>15</v>
      </c>
      <c r="Q7" s="338">
        <v>16</v>
      </c>
      <c r="R7" s="339">
        <v>17</v>
      </c>
      <c r="S7" s="339">
        <v>18</v>
      </c>
      <c r="T7" s="339">
        <v>19</v>
      </c>
      <c r="U7" s="338">
        <v>20</v>
      </c>
      <c r="V7" s="339">
        <v>21</v>
      </c>
      <c r="W7" s="339">
        <v>22</v>
      </c>
      <c r="X7" s="183"/>
      <c r="Y7" s="184"/>
      <c r="Z7" s="185"/>
      <c r="AA7" s="170" t="s">
        <v>74</v>
      </c>
      <c r="AB7" s="171"/>
      <c r="AC7" s="186"/>
      <c r="AD7" s="187"/>
      <c r="AE7" s="187"/>
      <c r="AF7" s="187"/>
      <c r="AG7" s="187"/>
      <c r="AH7" s="187"/>
      <c r="AI7" s="187"/>
      <c r="AJ7" s="187"/>
      <c r="AK7" s="187"/>
    </row>
    <row r="8" spans="1:37" s="41" customFormat="1" ht="30.75" customHeight="1">
      <c r="A8" s="468" t="s">
        <v>118</v>
      </c>
      <c r="B8" s="471" t="s">
        <v>51</v>
      </c>
      <c r="C8" s="461"/>
      <c r="D8" s="461"/>
      <c r="E8" s="461"/>
      <c r="F8" s="461"/>
      <c r="G8" s="461"/>
      <c r="H8" s="461"/>
      <c r="I8" s="461"/>
      <c r="J8" s="461"/>
      <c r="K8" s="471" t="s">
        <v>158</v>
      </c>
      <c r="L8" s="461"/>
      <c r="M8" s="461"/>
      <c r="N8" s="461"/>
      <c r="O8" s="461"/>
      <c r="P8" s="462"/>
      <c r="Q8" s="461" t="s">
        <v>52</v>
      </c>
      <c r="R8" s="461"/>
      <c r="S8" s="461"/>
      <c r="T8" s="462"/>
      <c r="U8" s="433" t="s">
        <v>53</v>
      </c>
      <c r="V8" s="434"/>
      <c r="W8" s="437" t="s">
        <v>118</v>
      </c>
      <c r="X8" s="189"/>
      <c r="Y8" s="33"/>
      <c r="Z8" s="190"/>
      <c r="AA8" s="170" t="s">
        <v>75</v>
      </c>
      <c r="AB8" s="171"/>
      <c r="AC8" s="190"/>
      <c r="AD8" s="191"/>
      <c r="AE8" s="191"/>
      <c r="AF8" s="191"/>
      <c r="AG8" s="191"/>
      <c r="AH8" s="191"/>
      <c r="AI8" s="191"/>
      <c r="AJ8" s="191"/>
      <c r="AK8" s="191"/>
    </row>
    <row r="9" spans="1:37" s="41" customFormat="1" ht="22.5" customHeight="1">
      <c r="A9" s="469"/>
      <c r="B9" s="472"/>
      <c r="C9" s="463"/>
      <c r="D9" s="463"/>
      <c r="E9" s="463"/>
      <c r="F9" s="463"/>
      <c r="G9" s="463"/>
      <c r="H9" s="463"/>
      <c r="I9" s="463"/>
      <c r="J9" s="463"/>
      <c r="K9" s="472"/>
      <c r="L9" s="463"/>
      <c r="M9" s="463"/>
      <c r="N9" s="463"/>
      <c r="O9" s="463"/>
      <c r="P9" s="464"/>
      <c r="Q9" s="463"/>
      <c r="R9" s="463"/>
      <c r="S9" s="463"/>
      <c r="T9" s="464"/>
      <c r="U9" s="435"/>
      <c r="V9" s="436"/>
      <c r="W9" s="438"/>
      <c r="X9" s="189"/>
      <c r="Y9" s="33"/>
      <c r="Z9" s="190"/>
      <c r="AA9" s="171"/>
      <c r="AB9" s="171"/>
      <c r="AC9" s="190"/>
      <c r="AD9" s="191"/>
      <c r="AE9" s="191"/>
      <c r="AF9" s="191"/>
      <c r="AG9" s="191"/>
      <c r="AH9" s="191"/>
      <c r="AI9" s="191"/>
      <c r="AJ9" s="191"/>
      <c r="AK9" s="191"/>
    </row>
    <row r="10" spans="1:37" s="41" customFormat="1" ht="29.1" customHeight="1">
      <c r="A10" s="469"/>
      <c r="B10" s="440" t="s">
        <v>46</v>
      </c>
      <c r="C10" s="443" t="s">
        <v>119</v>
      </c>
      <c r="D10" s="440" t="s">
        <v>103</v>
      </c>
      <c r="E10" s="440" t="s">
        <v>141</v>
      </c>
      <c r="F10" s="440" t="s">
        <v>142</v>
      </c>
      <c r="G10" s="443" t="s">
        <v>57</v>
      </c>
      <c r="H10" s="446" t="s">
        <v>55</v>
      </c>
      <c r="I10" s="443" t="s">
        <v>40</v>
      </c>
      <c r="J10" s="446" t="s">
        <v>56</v>
      </c>
      <c r="K10" s="446" t="s">
        <v>160</v>
      </c>
      <c r="L10" s="446" t="s">
        <v>159</v>
      </c>
      <c r="M10" s="446" t="s">
        <v>143</v>
      </c>
      <c r="N10" s="326" t="s">
        <v>120</v>
      </c>
      <c r="O10" s="327" t="s">
        <v>121</v>
      </c>
      <c r="P10" s="327" t="s">
        <v>121</v>
      </c>
      <c r="Q10" s="465" t="s">
        <v>122</v>
      </c>
      <c r="R10" s="446" t="s">
        <v>123</v>
      </c>
      <c r="S10" s="446" t="s">
        <v>63</v>
      </c>
      <c r="T10" s="447" t="s">
        <v>144</v>
      </c>
      <c r="U10" s="328" t="s">
        <v>145</v>
      </c>
      <c r="V10" s="450" t="s">
        <v>124</v>
      </c>
      <c r="W10" s="438"/>
      <c r="X10" s="189"/>
      <c r="Y10" s="33"/>
      <c r="Z10" s="191"/>
      <c r="AA10" s="329"/>
      <c r="AB10" s="329"/>
      <c r="AC10" s="191"/>
      <c r="AD10" s="191"/>
      <c r="AE10" s="191"/>
      <c r="AF10" s="191"/>
      <c r="AG10" s="191"/>
      <c r="AH10" s="191"/>
      <c r="AI10" s="191"/>
      <c r="AJ10" s="191"/>
      <c r="AK10" s="191"/>
    </row>
    <row r="11" spans="1:37" s="41" customFormat="1" ht="19.899999999999999" customHeight="1">
      <c r="A11" s="469"/>
      <c r="B11" s="473"/>
      <c r="C11" s="443"/>
      <c r="D11" s="473"/>
      <c r="E11" s="441"/>
      <c r="F11" s="473"/>
      <c r="G11" s="444"/>
      <c r="H11" s="441"/>
      <c r="I11" s="443"/>
      <c r="J11" s="441"/>
      <c r="K11" s="441"/>
      <c r="L11" s="441"/>
      <c r="M11" s="441"/>
      <c r="N11" s="446" t="s">
        <v>125</v>
      </c>
      <c r="O11" s="446" t="s">
        <v>105</v>
      </c>
      <c r="P11" s="446" t="s">
        <v>105</v>
      </c>
      <c r="Q11" s="466"/>
      <c r="R11" s="441"/>
      <c r="S11" s="441"/>
      <c r="T11" s="448"/>
      <c r="U11" s="346">
        <f>IF(Deckblatt!D54="EFRE-Mittel", 0.02, (IF(Deckblatt!D54="Landesmittel", 0.05,)))</f>
        <v>0</v>
      </c>
      <c r="V11" s="451"/>
      <c r="W11" s="438"/>
      <c r="X11" s="33"/>
      <c r="Y11" s="33"/>
      <c r="Z11" s="191"/>
      <c r="AA11" s="330"/>
      <c r="AB11" s="329"/>
      <c r="AC11" s="191"/>
      <c r="AD11" s="191"/>
      <c r="AE11" s="191"/>
      <c r="AF11" s="191"/>
      <c r="AG11" s="191"/>
      <c r="AH11" s="191"/>
      <c r="AI11" s="191"/>
      <c r="AJ11" s="191"/>
      <c r="AK11" s="191"/>
    </row>
    <row r="12" spans="1:37" s="41" customFormat="1" ht="55.9" customHeight="1" thickBot="1">
      <c r="A12" s="470"/>
      <c r="B12" s="474"/>
      <c r="C12" s="445"/>
      <c r="D12" s="474"/>
      <c r="E12" s="442"/>
      <c r="F12" s="474"/>
      <c r="G12" s="445"/>
      <c r="H12" s="442"/>
      <c r="I12" s="445"/>
      <c r="J12" s="442"/>
      <c r="K12" s="442"/>
      <c r="L12" s="442"/>
      <c r="M12" s="442"/>
      <c r="N12" s="442"/>
      <c r="O12" s="442"/>
      <c r="P12" s="442"/>
      <c r="Q12" s="467"/>
      <c r="R12" s="442"/>
      <c r="S12" s="442"/>
      <c r="T12" s="449"/>
      <c r="U12" s="331" t="str">
        <f>IF(Deckblatt!D54="EFRE-Mittel","(Einbehalt EFRE 2%)",(IF(Deckblatt!D54="Landesmittel","(Schlussrate LM 5%)","")))</f>
        <v/>
      </c>
      <c r="V12" s="452"/>
      <c r="W12" s="439"/>
      <c r="X12" s="33"/>
      <c r="Y12" s="33"/>
      <c r="Z12" s="191"/>
      <c r="AA12" s="329"/>
      <c r="AB12" s="329"/>
      <c r="AC12" s="191"/>
      <c r="AD12" s="191"/>
      <c r="AE12" s="191"/>
      <c r="AF12" s="191"/>
      <c r="AG12" s="191"/>
      <c r="AH12" s="191"/>
      <c r="AI12" s="191"/>
      <c r="AJ12" s="191"/>
      <c r="AK12" s="191"/>
    </row>
    <row r="13" spans="1:37" s="81" customFormat="1">
      <c r="A13" s="192">
        <v>1</v>
      </c>
      <c r="B13" s="193"/>
      <c r="C13" s="194"/>
      <c r="D13" s="194"/>
      <c r="E13" s="195"/>
      <c r="F13" s="196"/>
      <c r="G13" s="197"/>
      <c r="H13" s="198"/>
      <c r="I13" s="199"/>
      <c r="J13" s="200"/>
      <c r="K13" s="201"/>
      <c r="L13" s="201"/>
      <c r="M13" s="202"/>
      <c r="N13" s="203"/>
      <c r="O13" s="203"/>
      <c r="P13" s="204"/>
      <c r="Q13" s="205"/>
      <c r="R13" s="206"/>
      <c r="S13" s="207"/>
      <c r="T13" s="208"/>
      <c r="U13" s="209">
        <f>T13*$U$11</f>
        <v>0</v>
      </c>
      <c r="V13" s="209"/>
      <c r="W13" s="352">
        <f>IF(A13="","",A13)</f>
        <v>1</v>
      </c>
      <c r="X13" s="210"/>
      <c r="Y13" s="80"/>
      <c r="Z13" s="211"/>
      <c r="AA13" s="171"/>
      <c r="AB13" s="171"/>
      <c r="AC13" s="211"/>
      <c r="AD13" s="212"/>
      <c r="AE13" s="212"/>
      <c r="AF13" s="212"/>
      <c r="AG13" s="212"/>
      <c r="AH13" s="212"/>
      <c r="AI13" s="212"/>
      <c r="AJ13" s="212"/>
      <c r="AK13" s="212"/>
    </row>
    <row r="14" spans="1:37" s="81" customFormat="1">
      <c r="A14" s="213">
        <v>2</v>
      </c>
      <c r="B14" s="214"/>
      <c r="C14" s="215"/>
      <c r="D14" s="194"/>
      <c r="E14" s="216"/>
      <c r="F14" s="214"/>
      <c r="G14" s="217"/>
      <c r="H14" s="218"/>
      <c r="I14" s="219"/>
      <c r="J14" s="220"/>
      <c r="K14" s="221"/>
      <c r="L14" s="221"/>
      <c r="M14" s="222"/>
      <c r="N14" s="223"/>
      <c r="O14" s="223"/>
      <c r="P14" s="224"/>
      <c r="Q14" s="225"/>
      <c r="R14" s="226"/>
      <c r="S14" s="227"/>
      <c r="T14" s="224"/>
      <c r="U14" s="209">
        <f t="shared" ref="U14:U52" si="0">T14*$U$11</f>
        <v>0</v>
      </c>
      <c r="V14" s="228"/>
      <c r="W14" s="353">
        <f>IF(A14="","",A14)</f>
        <v>2</v>
      </c>
      <c r="X14" s="210"/>
      <c r="Y14" s="80"/>
      <c r="Z14" s="211"/>
      <c r="AA14" s="171"/>
      <c r="AB14" s="171"/>
      <c r="AC14" s="211"/>
      <c r="AD14" s="212"/>
      <c r="AE14" s="212"/>
      <c r="AF14" s="212"/>
      <c r="AG14" s="212"/>
      <c r="AH14" s="212"/>
      <c r="AI14" s="212"/>
      <c r="AJ14" s="212"/>
      <c r="AK14" s="212"/>
    </row>
    <row r="15" spans="1:37" s="81" customFormat="1">
      <c r="A15" s="213">
        <v>3</v>
      </c>
      <c r="B15" s="214"/>
      <c r="C15" s="215"/>
      <c r="D15" s="194"/>
      <c r="E15" s="216"/>
      <c r="F15" s="214"/>
      <c r="G15" s="217"/>
      <c r="H15" s="218"/>
      <c r="I15" s="219"/>
      <c r="J15" s="220"/>
      <c r="K15" s="221"/>
      <c r="L15" s="221"/>
      <c r="M15" s="222"/>
      <c r="N15" s="223"/>
      <c r="O15" s="223"/>
      <c r="P15" s="224"/>
      <c r="Q15" s="225"/>
      <c r="R15" s="226"/>
      <c r="S15" s="227"/>
      <c r="T15" s="224"/>
      <c r="U15" s="209">
        <f t="shared" si="0"/>
        <v>0</v>
      </c>
      <c r="V15" s="228"/>
      <c r="W15" s="353">
        <f>IF(A15="","",A15)</f>
        <v>3</v>
      </c>
      <c r="X15" s="210"/>
      <c r="Y15" s="80"/>
      <c r="Z15" s="211"/>
      <c r="AA15" s="171"/>
      <c r="AB15" s="171"/>
      <c r="AC15" s="211"/>
      <c r="AD15" s="212"/>
      <c r="AE15" s="212"/>
      <c r="AF15" s="212"/>
      <c r="AG15" s="212"/>
      <c r="AH15" s="212"/>
      <c r="AI15" s="212"/>
      <c r="AJ15" s="212"/>
      <c r="AK15" s="212"/>
    </row>
    <row r="16" spans="1:37" s="81" customFormat="1">
      <c r="A16" s="213">
        <v>4</v>
      </c>
      <c r="B16" s="214"/>
      <c r="C16" s="229"/>
      <c r="D16" s="194"/>
      <c r="E16" s="216"/>
      <c r="F16" s="214"/>
      <c r="G16" s="217"/>
      <c r="H16" s="218"/>
      <c r="I16" s="219"/>
      <c r="J16" s="220"/>
      <c r="K16" s="230"/>
      <c r="L16" s="230"/>
      <c r="M16" s="231"/>
      <c r="N16" s="232"/>
      <c r="O16" s="232"/>
      <c r="P16" s="224"/>
      <c r="Q16" s="233"/>
      <c r="R16" s="216"/>
      <c r="S16" s="218"/>
      <c r="T16" s="234"/>
      <c r="U16" s="209">
        <f t="shared" si="0"/>
        <v>0</v>
      </c>
      <c r="V16" s="235"/>
      <c r="W16" s="353">
        <f>IF(A16="","",A16)</f>
        <v>4</v>
      </c>
      <c r="X16" s="210"/>
      <c r="Y16" s="236"/>
      <c r="Z16" s="211"/>
      <c r="AA16" s="171"/>
      <c r="AB16" s="171"/>
      <c r="AC16" s="211"/>
      <c r="AD16" s="212"/>
      <c r="AE16" s="212"/>
      <c r="AF16" s="212"/>
      <c r="AG16" s="212"/>
      <c r="AH16" s="212"/>
      <c r="AI16" s="212"/>
      <c r="AJ16" s="212"/>
      <c r="AK16" s="212"/>
    </row>
    <row r="17" spans="1:112" s="240" customFormat="1">
      <c r="A17" s="213">
        <v>5</v>
      </c>
      <c r="B17" s="214"/>
      <c r="C17" s="229"/>
      <c r="D17" s="194"/>
      <c r="E17" s="217"/>
      <c r="F17" s="214"/>
      <c r="G17" s="217"/>
      <c r="H17" s="218"/>
      <c r="I17" s="219"/>
      <c r="J17" s="220"/>
      <c r="K17" s="221"/>
      <c r="L17" s="221"/>
      <c r="M17" s="231"/>
      <c r="N17" s="232"/>
      <c r="O17" s="232"/>
      <c r="P17" s="224"/>
      <c r="Q17" s="233"/>
      <c r="R17" s="216"/>
      <c r="S17" s="218"/>
      <c r="T17" s="237"/>
      <c r="U17" s="209">
        <f t="shared" si="0"/>
        <v>0</v>
      </c>
      <c r="V17" s="235"/>
      <c r="W17" s="353">
        <f>IF(A17="","",A17)</f>
        <v>5</v>
      </c>
      <c r="X17" s="238"/>
      <c r="Y17" s="236"/>
      <c r="Z17" s="211"/>
      <c r="AA17" s="171"/>
      <c r="AB17" s="171"/>
      <c r="AC17" s="211"/>
      <c r="AD17" s="239"/>
      <c r="AE17" s="239"/>
      <c r="AF17" s="239"/>
      <c r="AG17" s="239"/>
      <c r="AH17" s="239"/>
      <c r="AI17" s="239"/>
      <c r="AJ17" s="239"/>
      <c r="AK17" s="81"/>
      <c r="AL17" s="81"/>
      <c r="AM17" s="81"/>
      <c r="AN17" s="81"/>
      <c r="AO17" s="81"/>
      <c r="AP17" s="81"/>
      <c r="AQ17" s="81"/>
      <c r="AR17" s="81"/>
      <c r="AS17" s="81"/>
      <c r="AT17" s="81"/>
      <c r="AU17" s="81"/>
      <c r="AV17" s="81"/>
      <c r="AW17" s="81"/>
      <c r="AX17" s="81"/>
      <c r="AY17" s="81"/>
      <c r="AZ17" s="81"/>
      <c r="BA17" s="81"/>
      <c r="BB17" s="81"/>
      <c r="BC17" s="81"/>
      <c r="BD17" s="81"/>
      <c r="BE17" s="81"/>
      <c r="BF17" s="81"/>
      <c r="BG17" s="81"/>
      <c r="BH17" s="81"/>
      <c r="BI17" s="81"/>
      <c r="BJ17" s="81"/>
      <c r="BK17" s="81"/>
      <c r="BL17" s="81"/>
      <c r="BM17" s="81"/>
      <c r="BN17" s="81"/>
      <c r="BO17" s="81"/>
      <c r="BP17" s="81"/>
      <c r="BQ17" s="81"/>
      <c r="BR17" s="81"/>
      <c r="BS17" s="81"/>
      <c r="BT17" s="81"/>
      <c r="BU17" s="81"/>
      <c r="BV17" s="81"/>
      <c r="BW17" s="81"/>
      <c r="BX17" s="81"/>
      <c r="BY17" s="81"/>
      <c r="BZ17" s="81"/>
      <c r="CA17" s="81"/>
      <c r="CB17" s="81"/>
      <c r="CC17" s="81"/>
      <c r="CD17" s="81"/>
      <c r="CE17" s="81"/>
      <c r="CF17" s="81"/>
      <c r="CG17" s="81"/>
      <c r="CH17" s="81"/>
      <c r="CI17" s="81"/>
      <c r="CJ17" s="81"/>
      <c r="CK17" s="81"/>
      <c r="CL17" s="81"/>
      <c r="CM17" s="81"/>
      <c r="CN17" s="81"/>
      <c r="CO17" s="81"/>
      <c r="CP17" s="81"/>
      <c r="CQ17" s="81"/>
      <c r="CR17" s="81"/>
      <c r="CS17" s="81"/>
      <c r="CT17" s="81"/>
      <c r="CU17" s="81"/>
      <c r="CV17" s="81"/>
      <c r="CW17" s="81"/>
      <c r="CX17" s="81"/>
      <c r="CY17" s="81"/>
      <c r="CZ17" s="81"/>
      <c r="DA17" s="81"/>
      <c r="DB17" s="81"/>
      <c r="DC17" s="81"/>
      <c r="DD17" s="81"/>
      <c r="DE17" s="81"/>
      <c r="DF17" s="81"/>
      <c r="DG17" s="81"/>
      <c r="DH17" s="81"/>
    </row>
    <row r="18" spans="1:112" s="240" customFormat="1">
      <c r="A18" s="213">
        <v>6</v>
      </c>
      <c r="B18" s="214"/>
      <c r="C18" s="229"/>
      <c r="D18" s="194"/>
      <c r="E18" s="216"/>
      <c r="F18" s="214"/>
      <c r="G18" s="217"/>
      <c r="H18" s="218"/>
      <c r="I18" s="219"/>
      <c r="J18" s="220"/>
      <c r="K18" s="221"/>
      <c r="L18" s="221"/>
      <c r="M18" s="231"/>
      <c r="N18" s="232"/>
      <c r="O18" s="232"/>
      <c r="P18" s="224"/>
      <c r="Q18" s="233"/>
      <c r="R18" s="216"/>
      <c r="S18" s="218"/>
      <c r="T18" s="237"/>
      <c r="U18" s="209">
        <f t="shared" si="0"/>
        <v>0</v>
      </c>
      <c r="V18" s="235"/>
      <c r="W18" s="353">
        <f t="shared" ref="W18:W52" si="1">IF(A18="","",A18)</f>
        <v>6</v>
      </c>
      <c r="X18" s="238"/>
      <c r="Y18" s="236"/>
      <c r="Z18" s="211"/>
      <c r="AA18" s="211"/>
      <c r="AB18" s="171"/>
      <c r="AC18" s="211"/>
      <c r="AD18" s="239"/>
      <c r="AE18" s="239"/>
      <c r="AF18" s="239"/>
      <c r="AG18" s="239"/>
      <c r="AH18" s="239"/>
      <c r="AI18" s="239"/>
      <c r="AJ18" s="239"/>
      <c r="AK18" s="81"/>
      <c r="AL18" s="81"/>
      <c r="AM18" s="81"/>
      <c r="AN18" s="81"/>
      <c r="AO18" s="81"/>
      <c r="AP18" s="81"/>
      <c r="AQ18" s="81"/>
      <c r="AR18" s="81"/>
      <c r="AS18" s="81"/>
      <c r="AT18" s="81"/>
      <c r="AU18" s="81"/>
      <c r="AV18" s="81"/>
      <c r="AW18" s="81"/>
      <c r="AX18" s="81"/>
      <c r="AY18" s="81"/>
      <c r="AZ18" s="81"/>
      <c r="BA18" s="81"/>
      <c r="BB18" s="81"/>
      <c r="BC18" s="81"/>
      <c r="BD18" s="81"/>
      <c r="BE18" s="81"/>
      <c r="BF18" s="81"/>
      <c r="BG18" s="81"/>
      <c r="BH18" s="81"/>
      <c r="BI18" s="81"/>
      <c r="BJ18" s="81"/>
      <c r="BK18" s="81"/>
      <c r="BL18" s="81"/>
      <c r="BM18" s="81"/>
      <c r="BN18" s="81"/>
      <c r="BO18" s="81"/>
      <c r="BP18" s="81"/>
      <c r="BQ18" s="81"/>
      <c r="BR18" s="81"/>
      <c r="BS18" s="81"/>
      <c r="BT18" s="81"/>
      <c r="BU18" s="81"/>
      <c r="BV18" s="81"/>
      <c r="BW18" s="81"/>
      <c r="BX18" s="81"/>
      <c r="BY18" s="81"/>
      <c r="BZ18" s="81"/>
      <c r="CA18" s="81"/>
      <c r="CB18" s="81"/>
      <c r="CC18" s="81"/>
      <c r="CD18" s="81"/>
      <c r="CE18" s="81"/>
      <c r="CF18" s="81"/>
      <c r="CG18" s="81"/>
      <c r="CH18" s="81"/>
      <c r="CI18" s="81"/>
      <c r="CJ18" s="81"/>
      <c r="CK18" s="81"/>
      <c r="CL18" s="81"/>
      <c r="CM18" s="81"/>
      <c r="CN18" s="81"/>
      <c r="CO18" s="81"/>
      <c r="CP18" s="81"/>
      <c r="CQ18" s="81"/>
      <c r="CR18" s="81"/>
      <c r="CS18" s="81"/>
      <c r="CT18" s="81"/>
      <c r="CU18" s="81"/>
      <c r="CV18" s="81"/>
      <c r="CW18" s="81"/>
      <c r="CX18" s="81"/>
      <c r="CY18" s="81"/>
      <c r="CZ18" s="81"/>
      <c r="DA18" s="81"/>
      <c r="DB18" s="81"/>
      <c r="DC18" s="81"/>
      <c r="DD18" s="81"/>
      <c r="DE18" s="81"/>
      <c r="DF18" s="81"/>
      <c r="DG18" s="81"/>
      <c r="DH18" s="81"/>
    </row>
    <row r="19" spans="1:112" s="240" customFormat="1" ht="15">
      <c r="A19" s="213">
        <v>7</v>
      </c>
      <c r="B19" s="214"/>
      <c r="C19" s="229"/>
      <c r="D19" s="194"/>
      <c r="E19" s="216"/>
      <c r="F19" s="214"/>
      <c r="G19" s="216"/>
      <c r="H19" s="218"/>
      <c r="I19" s="219"/>
      <c r="J19" s="220"/>
      <c r="K19" s="221"/>
      <c r="L19" s="221"/>
      <c r="M19" s="231"/>
      <c r="N19" s="232"/>
      <c r="O19" s="232"/>
      <c r="P19" s="241"/>
      <c r="Q19" s="233"/>
      <c r="R19" s="216"/>
      <c r="S19" s="218"/>
      <c r="T19" s="241"/>
      <c r="U19" s="209">
        <f t="shared" si="0"/>
        <v>0</v>
      </c>
      <c r="V19" s="242"/>
      <c r="W19" s="353">
        <f t="shared" si="1"/>
        <v>7</v>
      </c>
      <c r="X19" s="238"/>
      <c r="Y19" s="236"/>
      <c r="Z19" s="211"/>
      <c r="AA19" s="211"/>
      <c r="AB19" s="171"/>
      <c r="AC19" s="211"/>
      <c r="AD19" s="239"/>
      <c r="AE19" s="239"/>
      <c r="AF19" s="239"/>
      <c r="AG19" s="239"/>
      <c r="AH19" s="239"/>
      <c r="AI19" s="239"/>
      <c r="AJ19" s="239"/>
      <c r="AK19" s="81"/>
      <c r="AL19" s="81"/>
      <c r="AM19" s="81"/>
      <c r="AN19" s="81"/>
      <c r="AO19" s="81"/>
      <c r="AP19" s="81"/>
      <c r="AQ19" s="81"/>
      <c r="AR19" s="81"/>
      <c r="AS19" s="81"/>
      <c r="AT19" s="81"/>
      <c r="AU19" s="81"/>
      <c r="AV19" s="81"/>
      <c r="AW19" s="81"/>
      <c r="AX19" s="81"/>
      <c r="AY19" s="81"/>
      <c r="AZ19" s="81"/>
      <c r="BA19" s="81"/>
      <c r="BB19" s="81"/>
      <c r="BC19" s="81"/>
      <c r="BD19" s="81"/>
      <c r="BE19" s="81"/>
      <c r="BF19" s="81"/>
      <c r="BG19" s="81"/>
      <c r="BH19" s="81"/>
      <c r="BI19" s="81"/>
      <c r="BJ19" s="81"/>
      <c r="BK19" s="81"/>
      <c r="BL19" s="81"/>
      <c r="BM19" s="81"/>
      <c r="BN19" s="81"/>
      <c r="BO19" s="81"/>
      <c r="BP19" s="81"/>
      <c r="BQ19" s="81"/>
      <c r="BR19" s="81"/>
      <c r="BS19" s="81"/>
      <c r="BT19" s="81"/>
      <c r="BU19" s="81"/>
      <c r="BV19" s="81"/>
      <c r="BW19" s="81"/>
      <c r="BX19" s="81"/>
      <c r="BY19" s="81"/>
      <c r="BZ19" s="81"/>
      <c r="CA19" s="81"/>
      <c r="CB19" s="81"/>
      <c r="CC19" s="81"/>
      <c r="CD19" s="81"/>
      <c r="CE19" s="81"/>
      <c r="CF19" s="81"/>
      <c r="CG19" s="81"/>
      <c r="CH19" s="81"/>
      <c r="CI19" s="81"/>
      <c r="CJ19" s="81"/>
      <c r="CK19" s="81"/>
      <c r="CL19" s="81"/>
      <c r="CM19" s="81"/>
      <c r="CN19" s="81"/>
      <c r="CO19" s="81"/>
      <c r="CP19" s="81"/>
      <c r="CQ19" s="81"/>
      <c r="CR19" s="81"/>
      <c r="CS19" s="81"/>
      <c r="CT19" s="81"/>
      <c r="CU19" s="81"/>
      <c r="CV19" s="81"/>
      <c r="CW19" s="81"/>
      <c r="CX19" s="81"/>
      <c r="CY19" s="81"/>
      <c r="CZ19" s="81"/>
      <c r="DA19" s="81"/>
      <c r="DB19" s="81"/>
      <c r="DC19" s="81"/>
      <c r="DD19" s="81"/>
      <c r="DE19" s="81"/>
      <c r="DF19" s="81"/>
      <c r="DG19" s="81"/>
      <c r="DH19" s="81"/>
    </row>
    <row r="20" spans="1:112" s="240" customFormat="1">
      <c r="A20" s="213">
        <v>8</v>
      </c>
      <c r="B20" s="214"/>
      <c r="C20" s="229"/>
      <c r="D20" s="194"/>
      <c r="E20" s="217"/>
      <c r="F20" s="214"/>
      <c r="G20" s="216"/>
      <c r="H20" s="218"/>
      <c r="I20" s="219"/>
      <c r="J20" s="220"/>
      <c r="K20" s="221"/>
      <c r="L20" s="221"/>
      <c r="M20" s="231"/>
      <c r="N20" s="232"/>
      <c r="O20" s="232"/>
      <c r="P20" s="237"/>
      <c r="Q20" s="233"/>
      <c r="R20" s="216"/>
      <c r="S20" s="218"/>
      <c r="T20" s="237"/>
      <c r="U20" s="209">
        <f t="shared" si="0"/>
        <v>0</v>
      </c>
      <c r="V20" s="235"/>
      <c r="W20" s="353">
        <f t="shared" si="1"/>
        <v>8</v>
      </c>
      <c r="X20" s="238"/>
      <c r="Y20" s="236"/>
      <c r="Z20" s="211"/>
      <c r="AA20" s="211"/>
      <c r="AB20" s="171"/>
      <c r="AC20" s="211"/>
      <c r="AD20" s="239"/>
      <c r="AE20" s="239"/>
      <c r="AF20" s="239"/>
      <c r="AG20" s="239"/>
      <c r="AH20" s="239"/>
      <c r="AI20" s="239"/>
      <c r="AJ20" s="239"/>
      <c r="AK20" s="81"/>
      <c r="AL20" s="81"/>
      <c r="AM20" s="81"/>
      <c r="AN20" s="81"/>
      <c r="AO20" s="81"/>
      <c r="AP20" s="81"/>
      <c r="AQ20" s="81"/>
      <c r="AR20" s="81"/>
      <c r="AS20" s="81"/>
      <c r="AT20" s="81"/>
      <c r="AU20" s="81"/>
      <c r="AV20" s="81"/>
      <c r="AW20" s="81"/>
      <c r="AX20" s="81"/>
      <c r="AY20" s="81"/>
      <c r="AZ20" s="81"/>
      <c r="BA20" s="81"/>
      <c r="BB20" s="81"/>
      <c r="BC20" s="81"/>
      <c r="BD20" s="81"/>
      <c r="BE20" s="81"/>
      <c r="BF20" s="81"/>
      <c r="BG20" s="81"/>
      <c r="BH20" s="81"/>
      <c r="BI20" s="81"/>
      <c r="BJ20" s="81"/>
      <c r="BK20" s="81"/>
      <c r="BL20" s="81"/>
      <c r="BM20" s="81"/>
      <c r="BN20" s="81"/>
      <c r="BO20" s="81"/>
      <c r="BP20" s="81"/>
      <c r="BQ20" s="81"/>
      <c r="BR20" s="81"/>
      <c r="BS20" s="81"/>
      <c r="BT20" s="81"/>
      <c r="BU20" s="81"/>
      <c r="BV20" s="81"/>
      <c r="BW20" s="81"/>
      <c r="BX20" s="81"/>
      <c r="BY20" s="81"/>
      <c r="BZ20" s="81"/>
      <c r="CA20" s="81"/>
      <c r="CB20" s="81"/>
      <c r="CC20" s="81"/>
      <c r="CD20" s="81"/>
      <c r="CE20" s="81"/>
      <c r="CF20" s="81"/>
      <c r="CG20" s="81"/>
      <c r="CH20" s="81"/>
      <c r="CI20" s="81"/>
      <c r="CJ20" s="81"/>
      <c r="CK20" s="81"/>
      <c r="CL20" s="81"/>
      <c r="CM20" s="81"/>
      <c r="CN20" s="81"/>
      <c r="CO20" s="81"/>
      <c r="CP20" s="81"/>
      <c r="CQ20" s="81"/>
      <c r="CR20" s="81"/>
      <c r="CS20" s="81"/>
      <c r="CT20" s="81"/>
      <c r="CU20" s="81"/>
      <c r="CV20" s="81"/>
      <c r="CW20" s="81"/>
      <c r="CX20" s="81"/>
      <c r="CY20" s="81"/>
      <c r="CZ20" s="81"/>
      <c r="DA20" s="81"/>
      <c r="DB20" s="81"/>
      <c r="DC20" s="81"/>
      <c r="DD20" s="81"/>
      <c r="DE20" s="81"/>
      <c r="DF20" s="81"/>
      <c r="DG20" s="81"/>
      <c r="DH20" s="81"/>
    </row>
    <row r="21" spans="1:112" s="240" customFormat="1">
      <c r="A21" s="213">
        <v>9</v>
      </c>
      <c r="B21" s="214"/>
      <c r="C21" s="243"/>
      <c r="D21" s="194"/>
      <c r="E21" s="217"/>
      <c r="F21" s="214"/>
      <c r="G21" s="216"/>
      <c r="H21" s="218"/>
      <c r="I21" s="244"/>
      <c r="J21" s="245"/>
      <c r="K21" s="221"/>
      <c r="L21" s="221"/>
      <c r="M21" s="246"/>
      <c r="N21" s="247"/>
      <c r="O21" s="247"/>
      <c r="P21" s="237"/>
      <c r="Q21" s="233"/>
      <c r="R21" s="248"/>
      <c r="S21" s="216"/>
      <c r="T21" s="237"/>
      <c r="U21" s="209">
        <f t="shared" si="0"/>
        <v>0</v>
      </c>
      <c r="V21" s="235"/>
      <c r="W21" s="353">
        <f t="shared" si="1"/>
        <v>9</v>
      </c>
      <c r="X21" s="238"/>
      <c r="Y21" s="236"/>
      <c r="Z21" s="211"/>
      <c r="AA21" s="211"/>
      <c r="AB21" s="171"/>
      <c r="AC21" s="211"/>
      <c r="AD21" s="239"/>
      <c r="AE21" s="239"/>
      <c r="AF21" s="239"/>
      <c r="AG21" s="239"/>
      <c r="AH21" s="239"/>
      <c r="AI21" s="239"/>
      <c r="AJ21" s="239"/>
      <c r="AK21" s="81"/>
      <c r="AL21" s="81"/>
      <c r="AM21" s="81"/>
      <c r="AN21" s="81"/>
      <c r="AO21" s="81"/>
      <c r="AP21" s="81"/>
      <c r="AQ21" s="81"/>
      <c r="AR21" s="81"/>
      <c r="AS21" s="81"/>
      <c r="AT21" s="81"/>
      <c r="AU21" s="81"/>
      <c r="AV21" s="81"/>
      <c r="AW21" s="81"/>
      <c r="AX21" s="81"/>
      <c r="AY21" s="81"/>
      <c r="AZ21" s="81"/>
      <c r="BA21" s="81"/>
      <c r="BB21" s="81"/>
      <c r="BC21" s="81"/>
      <c r="BD21" s="81"/>
      <c r="BE21" s="81"/>
      <c r="BF21" s="81"/>
      <c r="BG21" s="81"/>
      <c r="BH21" s="81"/>
      <c r="BI21" s="81"/>
      <c r="BJ21" s="81"/>
      <c r="BK21" s="81"/>
      <c r="BL21" s="81"/>
      <c r="BM21" s="81"/>
      <c r="BN21" s="81"/>
      <c r="BO21" s="81"/>
      <c r="BP21" s="81"/>
      <c r="BQ21" s="81"/>
      <c r="BR21" s="81"/>
      <c r="BS21" s="81"/>
      <c r="BT21" s="81"/>
      <c r="BU21" s="81"/>
      <c r="BV21" s="81"/>
      <c r="BW21" s="81"/>
      <c r="BX21" s="81"/>
      <c r="BY21" s="81"/>
      <c r="BZ21" s="81"/>
      <c r="CA21" s="81"/>
      <c r="CB21" s="81"/>
      <c r="CC21" s="81"/>
      <c r="CD21" s="81"/>
      <c r="CE21" s="81"/>
      <c r="CF21" s="81"/>
      <c r="CG21" s="81"/>
      <c r="CH21" s="81"/>
      <c r="CI21" s="81"/>
      <c r="CJ21" s="81"/>
      <c r="CK21" s="81"/>
      <c r="CL21" s="81"/>
      <c r="CM21" s="81"/>
      <c r="CN21" s="81"/>
      <c r="CO21" s="81"/>
      <c r="CP21" s="81"/>
      <c r="CQ21" s="81"/>
      <c r="CR21" s="81"/>
      <c r="CS21" s="81"/>
      <c r="CT21" s="81"/>
      <c r="CU21" s="81"/>
      <c r="CV21" s="81"/>
      <c r="CW21" s="81"/>
      <c r="CX21" s="81"/>
      <c r="CY21" s="81"/>
      <c r="CZ21" s="81"/>
      <c r="DA21" s="81"/>
      <c r="DB21" s="81"/>
      <c r="DC21" s="81"/>
      <c r="DD21" s="81"/>
      <c r="DE21" s="81"/>
      <c r="DF21" s="81"/>
      <c r="DG21" s="81"/>
      <c r="DH21" s="81"/>
    </row>
    <row r="22" spans="1:112" s="240" customFormat="1">
      <c r="A22" s="213">
        <v>10</v>
      </c>
      <c r="B22" s="214"/>
      <c r="C22" s="249"/>
      <c r="D22" s="194"/>
      <c r="E22" s="217"/>
      <c r="F22" s="214"/>
      <c r="G22" s="216"/>
      <c r="H22" s="218"/>
      <c r="I22" s="214"/>
      <c r="J22" s="220"/>
      <c r="K22" s="221"/>
      <c r="L22" s="221"/>
      <c r="M22" s="246"/>
      <c r="N22" s="246"/>
      <c r="O22" s="246"/>
      <c r="P22" s="237"/>
      <c r="Q22" s="233"/>
      <c r="R22" s="248"/>
      <c r="S22" s="216"/>
      <c r="T22" s="237"/>
      <c r="U22" s="209">
        <f t="shared" si="0"/>
        <v>0</v>
      </c>
      <c r="V22" s="235"/>
      <c r="W22" s="353">
        <f t="shared" si="1"/>
        <v>10</v>
      </c>
      <c r="X22" s="238"/>
      <c r="Y22" s="236"/>
      <c r="Z22" s="211"/>
      <c r="AA22" s="211"/>
      <c r="AB22" s="171"/>
      <c r="AC22" s="211"/>
      <c r="AD22" s="239"/>
      <c r="AE22" s="239"/>
      <c r="AF22" s="239"/>
      <c r="AG22" s="239"/>
      <c r="AH22" s="239"/>
      <c r="AI22" s="239"/>
      <c r="AJ22" s="239"/>
      <c r="AK22" s="81"/>
      <c r="AL22" s="81"/>
      <c r="AM22" s="81"/>
      <c r="AN22" s="81"/>
      <c r="AO22" s="81"/>
      <c r="AP22" s="81"/>
      <c r="AQ22" s="81"/>
      <c r="AR22" s="81"/>
      <c r="AS22" s="81"/>
      <c r="AT22" s="81"/>
      <c r="AU22" s="81"/>
      <c r="AV22" s="81"/>
      <c r="AW22" s="81"/>
      <c r="AX22" s="81"/>
      <c r="AY22" s="81"/>
      <c r="AZ22" s="81"/>
      <c r="BA22" s="81"/>
      <c r="BB22" s="81"/>
      <c r="BC22" s="81"/>
      <c r="BD22" s="81"/>
      <c r="BE22" s="81"/>
      <c r="BF22" s="81"/>
      <c r="BG22" s="81"/>
      <c r="BH22" s="81"/>
      <c r="BI22" s="81"/>
      <c r="BJ22" s="81"/>
      <c r="BK22" s="81"/>
      <c r="BL22" s="81"/>
      <c r="BM22" s="81"/>
      <c r="BN22" s="81"/>
      <c r="BO22" s="81"/>
      <c r="BP22" s="81"/>
      <c r="BQ22" s="81"/>
      <c r="BR22" s="81"/>
      <c r="BS22" s="81"/>
      <c r="BT22" s="81"/>
      <c r="BU22" s="81"/>
      <c r="BV22" s="81"/>
      <c r="BW22" s="81"/>
      <c r="BX22" s="81"/>
      <c r="BY22" s="81"/>
      <c r="BZ22" s="81"/>
      <c r="CA22" s="81"/>
      <c r="CB22" s="81"/>
      <c r="CC22" s="81"/>
      <c r="CD22" s="81"/>
      <c r="CE22" s="81"/>
      <c r="CF22" s="81"/>
      <c r="CG22" s="81"/>
      <c r="CH22" s="81"/>
      <c r="CI22" s="81"/>
      <c r="CJ22" s="81"/>
      <c r="CK22" s="81"/>
      <c r="CL22" s="81"/>
      <c r="CM22" s="81"/>
      <c r="CN22" s="81"/>
      <c r="CO22" s="81"/>
      <c r="CP22" s="81"/>
      <c r="CQ22" s="81"/>
      <c r="CR22" s="81"/>
      <c r="CS22" s="81"/>
      <c r="CT22" s="81"/>
      <c r="CU22" s="81"/>
      <c r="CV22" s="81"/>
      <c r="CW22" s="81"/>
      <c r="CX22" s="81"/>
      <c r="CY22" s="81"/>
      <c r="CZ22" s="81"/>
      <c r="DA22" s="81"/>
      <c r="DB22" s="81"/>
      <c r="DC22" s="81"/>
      <c r="DD22" s="81"/>
      <c r="DE22" s="81"/>
      <c r="DF22" s="81"/>
      <c r="DG22" s="81"/>
      <c r="DH22" s="81"/>
    </row>
    <row r="23" spans="1:112" s="240" customFormat="1">
      <c r="A23" s="213">
        <v>11</v>
      </c>
      <c r="B23" s="214"/>
      <c r="C23" s="229"/>
      <c r="D23" s="194"/>
      <c r="E23" s="216"/>
      <c r="F23" s="214"/>
      <c r="G23" s="217"/>
      <c r="H23" s="218"/>
      <c r="I23" s="219"/>
      <c r="J23" s="220"/>
      <c r="K23" s="221"/>
      <c r="L23" s="221"/>
      <c r="M23" s="231"/>
      <c r="N23" s="232"/>
      <c r="O23" s="232"/>
      <c r="P23" s="237"/>
      <c r="Q23" s="233"/>
      <c r="R23" s="217"/>
      <c r="S23" s="218"/>
      <c r="T23" s="237"/>
      <c r="U23" s="209">
        <f t="shared" si="0"/>
        <v>0</v>
      </c>
      <c r="V23" s="235"/>
      <c r="W23" s="353">
        <f t="shared" si="1"/>
        <v>11</v>
      </c>
      <c r="X23" s="238"/>
      <c r="Y23" s="236"/>
      <c r="Z23" s="211"/>
      <c r="AA23" s="211"/>
      <c r="AB23" s="171"/>
      <c r="AC23" s="211"/>
      <c r="AD23" s="239"/>
      <c r="AE23" s="239"/>
      <c r="AF23" s="239"/>
      <c r="AG23" s="239"/>
      <c r="AH23" s="239"/>
      <c r="AI23" s="239"/>
      <c r="AJ23" s="239"/>
      <c r="AK23" s="81"/>
      <c r="AL23" s="81"/>
      <c r="AM23" s="81"/>
      <c r="AN23" s="81"/>
      <c r="AO23" s="81"/>
      <c r="AP23" s="81"/>
      <c r="AQ23" s="81"/>
      <c r="AR23" s="81"/>
      <c r="AS23" s="81"/>
      <c r="AT23" s="81"/>
      <c r="AU23" s="81"/>
      <c r="AV23" s="81"/>
      <c r="AW23" s="81"/>
      <c r="AX23" s="81"/>
      <c r="AY23" s="81"/>
      <c r="AZ23" s="81"/>
      <c r="BA23" s="81"/>
      <c r="BB23" s="81"/>
      <c r="BC23" s="81"/>
      <c r="BD23" s="81"/>
      <c r="BE23" s="81"/>
      <c r="BF23" s="81"/>
      <c r="BG23" s="81"/>
      <c r="BH23" s="81"/>
      <c r="BI23" s="81"/>
      <c r="BJ23" s="81"/>
      <c r="BK23" s="81"/>
      <c r="BL23" s="81"/>
      <c r="BM23" s="81"/>
      <c r="BN23" s="81"/>
      <c r="BO23" s="81"/>
      <c r="BP23" s="81"/>
      <c r="BQ23" s="81"/>
      <c r="BR23" s="81"/>
      <c r="BS23" s="81"/>
      <c r="BT23" s="81"/>
      <c r="BU23" s="81"/>
      <c r="BV23" s="81"/>
      <c r="BW23" s="81"/>
      <c r="BX23" s="81"/>
      <c r="BY23" s="81"/>
      <c r="BZ23" s="81"/>
      <c r="CA23" s="81"/>
      <c r="CB23" s="81"/>
      <c r="CC23" s="81"/>
      <c r="CD23" s="81"/>
      <c r="CE23" s="81"/>
      <c r="CF23" s="81"/>
      <c r="CG23" s="81"/>
      <c r="CH23" s="81"/>
      <c r="CI23" s="81"/>
      <c r="CJ23" s="81"/>
      <c r="CK23" s="81"/>
      <c r="CL23" s="81"/>
      <c r="CM23" s="81"/>
      <c r="CN23" s="81"/>
      <c r="CO23" s="81"/>
      <c r="CP23" s="81"/>
      <c r="CQ23" s="81"/>
      <c r="CR23" s="81"/>
      <c r="CS23" s="81"/>
      <c r="CT23" s="81"/>
      <c r="CU23" s="81"/>
      <c r="CV23" s="81"/>
      <c r="CW23" s="81"/>
      <c r="CX23" s="81"/>
      <c r="CY23" s="81"/>
      <c r="CZ23" s="81"/>
      <c r="DA23" s="81"/>
      <c r="DB23" s="81"/>
      <c r="DC23" s="81"/>
      <c r="DD23" s="81"/>
      <c r="DE23" s="81"/>
      <c r="DF23" s="81"/>
      <c r="DG23" s="81"/>
      <c r="DH23" s="81"/>
    </row>
    <row r="24" spans="1:112" s="240" customFormat="1">
      <c r="A24" s="213">
        <v>12</v>
      </c>
      <c r="B24" s="214"/>
      <c r="C24" s="229"/>
      <c r="D24" s="194"/>
      <c r="E24" s="216"/>
      <c r="F24" s="214"/>
      <c r="G24" s="217"/>
      <c r="H24" s="218"/>
      <c r="I24" s="219"/>
      <c r="J24" s="220"/>
      <c r="K24" s="221"/>
      <c r="L24" s="221"/>
      <c r="M24" s="231"/>
      <c r="N24" s="232"/>
      <c r="O24" s="232"/>
      <c r="P24" s="237"/>
      <c r="Q24" s="233"/>
      <c r="R24" s="217"/>
      <c r="S24" s="218"/>
      <c r="T24" s="237"/>
      <c r="U24" s="209">
        <f t="shared" si="0"/>
        <v>0</v>
      </c>
      <c r="V24" s="235"/>
      <c r="W24" s="353">
        <f t="shared" si="1"/>
        <v>12</v>
      </c>
      <c r="X24" s="238"/>
      <c r="Y24" s="236"/>
      <c r="Z24" s="211"/>
      <c r="AA24" s="211"/>
      <c r="AB24" s="171"/>
      <c r="AC24" s="211"/>
      <c r="AD24" s="239"/>
      <c r="AE24" s="239"/>
      <c r="AF24" s="239"/>
      <c r="AG24" s="239"/>
      <c r="AH24" s="239"/>
      <c r="AI24" s="239"/>
      <c r="AJ24" s="239"/>
      <c r="AK24" s="81"/>
      <c r="AL24" s="81"/>
      <c r="AM24" s="81"/>
      <c r="AN24" s="81"/>
      <c r="AO24" s="81"/>
      <c r="AP24" s="81"/>
      <c r="AQ24" s="81"/>
      <c r="AR24" s="81"/>
      <c r="AS24" s="81"/>
      <c r="AT24" s="81"/>
      <c r="AU24" s="81"/>
      <c r="AV24" s="81"/>
      <c r="AW24" s="81"/>
      <c r="AX24" s="81"/>
      <c r="AY24" s="81"/>
      <c r="AZ24" s="81"/>
      <c r="BA24" s="81"/>
      <c r="BB24" s="81"/>
      <c r="BC24" s="81"/>
      <c r="BD24" s="81"/>
      <c r="BE24" s="81"/>
      <c r="BF24" s="81"/>
      <c r="BG24" s="81"/>
      <c r="BH24" s="81"/>
      <c r="BI24" s="81"/>
      <c r="BJ24" s="81"/>
      <c r="BK24" s="81"/>
      <c r="BL24" s="81"/>
      <c r="BM24" s="81"/>
      <c r="BN24" s="81"/>
      <c r="BO24" s="81"/>
      <c r="BP24" s="81"/>
      <c r="BQ24" s="81"/>
      <c r="BR24" s="81"/>
      <c r="BS24" s="81"/>
      <c r="BT24" s="81"/>
      <c r="BU24" s="81"/>
      <c r="BV24" s="81"/>
      <c r="BW24" s="81"/>
      <c r="BX24" s="81"/>
      <c r="BY24" s="81"/>
      <c r="BZ24" s="81"/>
      <c r="CA24" s="81"/>
      <c r="CB24" s="81"/>
      <c r="CC24" s="81"/>
      <c r="CD24" s="81"/>
      <c r="CE24" s="81"/>
      <c r="CF24" s="81"/>
      <c r="CG24" s="81"/>
      <c r="CH24" s="81"/>
      <c r="CI24" s="81"/>
      <c r="CJ24" s="81"/>
      <c r="CK24" s="81"/>
      <c r="CL24" s="81"/>
      <c r="CM24" s="81"/>
      <c r="CN24" s="81"/>
      <c r="CO24" s="81"/>
      <c r="CP24" s="81"/>
      <c r="CQ24" s="81"/>
      <c r="CR24" s="81"/>
      <c r="CS24" s="81"/>
      <c r="CT24" s="81"/>
      <c r="CU24" s="81"/>
      <c r="CV24" s="81"/>
      <c r="CW24" s="81"/>
      <c r="CX24" s="81"/>
      <c r="CY24" s="81"/>
      <c r="CZ24" s="81"/>
      <c r="DA24" s="81"/>
      <c r="DB24" s="81"/>
      <c r="DC24" s="81"/>
      <c r="DD24" s="81"/>
      <c r="DE24" s="81"/>
      <c r="DF24" s="81"/>
      <c r="DG24" s="81"/>
      <c r="DH24" s="81"/>
    </row>
    <row r="25" spans="1:112" s="240" customFormat="1">
      <c r="A25" s="213">
        <v>13</v>
      </c>
      <c r="B25" s="214"/>
      <c r="C25" s="229"/>
      <c r="D25" s="194"/>
      <c r="E25" s="217"/>
      <c r="F25" s="214"/>
      <c r="G25" s="217"/>
      <c r="H25" s="218"/>
      <c r="I25" s="219"/>
      <c r="J25" s="220"/>
      <c r="K25" s="221"/>
      <c r="L25" s="221"/>
      <c r="M25" s="231"/>
      <c r="N25" s="232"/>
      <c r="O25" s="232"/>
      <c r="P25" s="237"/>
      <c r="Q25" s="233"/>
      <c r="R25" s="217"/>
      <c r="S25" s="218"/>
      <c r="T25" s="237"/>
      <c r="U25" s="209">
        <f t="shared" si="0"/>
        <v>0</v>
      </c>
      <c r="V25" s="235"/>
      <c r="W25" s="353">
        <f t="shared" si="1"/>
        <v>13</v>
      </c>
      <c r="X25" s="238"/>
      <c r="Y25" s="236"/>
      <c r="Z25" s="211"/>
      <c r="AA25" s="211"/>
      <c r="AB25" s="171"/>
      <c r="AC25" s="211"/>
      <c r="AD25" s="239"/>
      <c r="AE25" s="239"/>
      <c r="AF25" s="239"/>
      <c r="AG25" s="239"/>
      <c r="AH25" s="239"/>
      <c r="AI25" s="239"/>
      <c r="AJ25" s="239"/>
      <c r="AK25" s="81"/>
      <c r="AL25" s="81"/>
      <c r="AM25" s="81"/>
      <c r="AN25" s="81"/>
      <c r="AO25" s="81"/>
      <c r="AP25" s="81"/>
      <c r="AQ25" s="81"/>
      <c r="AR25" s="81"/>
      <c r="AS25" s="81"/>
      <c r="AT25" s="81"/>
      <c r="AU25" s="81"/>
      <c r="AV25" s="81"/>
      <c r="AW25" s="81"/>
      <c r="AX25" s="81"/>
      <c r="AY25" s="81"/>
      <c r="AZ25" s="81"/>
      <c r="BA25" s="81"/>
      <c r="BB25" s="81"/>
      <c r="BC25" s="81"/>
      <c r="BD25" s="81"/>
      <c r="BE25" s="81"/>
      <c r="BF25" s="81"/>
      <c r="BG25" s="81"/>
      <c r="BH25" s="81"/>
      <c r="BI25" s="81"/>
      <c r="BJ25" s="81"/>
      <c r="BK25" s="81"/>
      <c r="BL25" s="81"/>
      <c r="BM25" s="81"/>
      <c r="BN25" s="81"/>
      <c r="BO25" s="81"/>
      <c r="BP25" s="81"/>
      <c r="BQ25" s="81"/>
      <c r="BR25" s="81"/>
      <c r="BS25" s="81"/>
      <c r="BT25" s="81"/>
      <c r="BU25" s="81"/>
      <c r="BV25" s="81"/>
      <c r="BW25" s="81"/>
      <c r="BX25" s="81"/>
      <c r="BY25" s="81"/>
      <c r="BZ25" s="81"/>
      <c r="CA25" s="81"/>
      <c r="CB25" s="81"/>
      <c r="CC25" s="81"/>
      <c r="CD25" s="81"/>
      <c r="CE25" s="81"/>
      <c r="CF25" s="81"/>
      <c r="CG25" s="81"/>
      <c r="CH25" s="81"/>
      <c r="CI25" s="81"/>
      <c r="CJ25" s="81"/>
      <c r="CK25" s="81"/>
      <c r="CL25" s="81"/>
      <c r="CM25" s="81"/>
      <c r="CN25" s="81"/>
      <c r="CO25" s="81"/>
      <c r="CP25" s="81"/>
      <c r="CQ25" s="81"/>
      <c r="CR25" s="81"/>
      <c r="CS25" s="81"/>
      <c r="CT25" s="81"/>
      <c r="CU25" s="81"/>
      <c r="CV25" s="81"/>
      <c r="CW25" s="81"/>
      <c r="CX25" s="81"/>
      <c r="CY25" s="81"/>
      <c r="CZ25" s="81"/>
      <c r="DA25" s="81"/>
      <c r="DB25" s="81"/>
      <c r="DC25" s="81"/>
      <c r="DD25" s="81"/>
      <c r="DE25" s="81"/>
      <c r="DF25" s="81"/>
      <c r="DG25" s="81"/>
      <c r="DH25" s="81"/>
    </row>
    <row r="26" spans="1:112" ht="15">
      <c r="A26" s="213">
        <v>14</v>
      </c>
      <c r="B26" s="214"/>
      <c r="C26" s="249"/>
      <c r="D26" s="194"/>
      <c r="E26" s="217"/>
      <c r="F26" s="214"/>
      <c r="G26" s="217"/>
      <c r="H26" s="218"/>
      <c r="I26" s="219"/>
      <c r="J26" s="220"/>
      <c r="K26" s="221"/>
      <c r="L26" s="221"/>
      <c r="M26" s="246"/>
      <c r="N26" s="247"/>
      <c r="O26" s="247"/>
      <c r="P26" s="237"/>
      <c r="Q26" s="233"/>
      <c r="R26" s="218"/>
      <c r="S26" s="217"/>
      <c r="T26" s="237"/>
      <c r="U26" s="209">
        <f t="shared" si="0"/>
        <v>0</v>
      </c>
      <c r="V26" s="242"/>
      <c r="W26" s="353">
        <f t="shared" si="1"/>
        <v>14</v>
      </c>
      <c r="X26" s="238"/>
      <c r="Y26" s="240"/>
      <c r="Z26" s="211"/>
      <c r="AA26" s="211"/>
      <c r="AB26" s="171"/>
      <c r="AC26" s="211"/>
      <c r="AD26" s="239"/>
      <c r="AE26" s="239"/>
      <c r="AF26" s="239"/>
      <c r="AG26" s="239"/>
      <c r="AH26" s="239"/>
      <c r="AI26" s="239"/>
      <c r="AJ26" s="239"/>
      <c r="AK26" s="81"/>
      <c r="AL26" s="81"/>
      <c r="AM26" s="81"/>
      <c r="AN26" s="81"/>
      <c r="AO26" s="81"/>
      <c r="AP26" s="81"/>
      <c r="AQ26" s="81"/>
      <c r="AR26" s="81"/>
      <c r="AS26" s="81"/>
      <c r="AT26" s="81"/>
      <c r="AU26" s="81"/>
      <c r="AV26" s="81"/>
      <c r="AW26" s="81"/>
      <c r="AX26" s="81"/>
      <c r="AY26" s="81"/>
      <c r="AZ26" s="81"/>
      <c r="BA26" s="81"/>
      <c r="BB26" s="81"/>
      <c r="BC26" s="81"/>
      <c r="BD26" s="81"/>
      <c r="BE26" s="81"/>
      <c r="BF26" s="81"/>
      <c r="BG26" s="81"/>
      <c r="BH26" s="81"/>
      <c r="BI26" s="81"/>
      <c r="BJ26" s="81"/>
      <c r="BK26" s="81"/>
      <c r="BL26" s="81"/>
      <c r="BM26" s="81"/>
      <c r="BN26" s="81"/>
      <c r="BO26" s="81"/>
      <c r="BP26" s="81"/>
      <c r="BQ26" s="81"/>
      <c r="BR26" s="81"/>
      <c r="BS26" s="81"/>
      <c r="BT26" s="81"/>
      <c r="BU26" s="81"/>
      <c r="BV26" s="81"/>
      <c r="BW26" s="81"/>
      <c r="BX26" s="81"/>
      <c r="BY26" s="81"/>
      <c r="BZ26" s="81"/>
      <c r="CA26" s="81"/>
      <c r="CB26" s="81"/>
      <c r="CC26" s="81"/>
      <c r="CD26" s="81"/>
      <c r="CE26" s="81"/>
      <c r="CF26" s="81"/>
      <c r="CG26" s="81"/>
      <c r="CH26" s="81"/>
      <c r="CI26" s="81"/>
      <c r="CJ26" s="81"/>
      <c r="CK26" s="81"/>
      <c r="CL26" s="81"/>
      <c r="CM26" s="81"/>
      <c r="CN26" s="81"/>
      <c r="CO26" s="81"/>
      <c r="CP26" s="81"/>
      <c r="CQ26" s="81"/>
      <c r="CR26" s="81"/>
      <c r="CS26" s="81"/>
      <c r="CT26" s="81"/>
      <c r="CU26" s="81"/>
      <c r="CV26" s="81"/>
      <c r="CW26" s="81"/>
      <c r="CX26" s="81"/>
      <c r="CY26" s="81"/>
      <c r="CZ26" s="81"/>
      <c r="DA26" s="81"/>
      <c r="DB26" s="81"/>
      <c r="DC26" s="81"/>
      <c r="DD26" s="81"/>
      <c r="DE26" s="81"/>
      <c r="DF26" s="81"/>
      <c r="DG26" s="81"/>
      <c r="DH26" s="81"/>
    </row>
    <row r="27" spans="1:112">
      <c r="A27" s="213">
        <v>15</v>
      </c>
      <c r="B27" s="250"/>
      <c r="C27" s="243"/>
      <c r="D27" s="194"/>
      <c r="E27" s="216"/>
      <c r="F27" s="214"/>
      <c r="G27" s="217"/>
      <c r="H27" s="218"/>
      <c r="I27" s="244"/>
      <c r="J27" s="245"/>
      <c r="K27" s="221"/>
      <c r="L27" s="221"/>
      <c r="M27" s="246"/>
      <c r="N27" s="247"/>
      <c r="O27" s="247"/>
      <c r="P27" s="237"/>
      <c r="Q27" s="233"/>
      <c r="R27" s="218"/>
      <c r="S27" s="217"/>
      <c r="T27" s="237"/>
      <c r="U27" s="209">
        <f t="shared" si="0"/>
        <v>0</v>
      </c>
      <c r="V27" s="235"/>
      <c r="W27" s="353">
        <f t="shared" si="1"/>
        <v>15</v>
      </c>
      <c r="X27" s="238"/>
      <c r="Y27" s="240"/>
      <c r="Z27" s="211"/>
      <c r="AA27" s="211"/>
      <c r="AB27" s="171"/>
      <c r="AC27" s="211"/>
      <c r="AD27" s="239"/>
      <c r="AE27" s="239"/>
      <c r="AF27" s="239"/>
      <c r="AG27" s="239"/>
      <c r="AH27" s="239"/>
      <c r="AI27" s="239"/>
      <c r="AJ27" s="239"/>
      <c r="AK27" s="239"/>
    </row>
    <row r="28" spans="1:112">
      <c r="A28" s="213">
        <v>16</v>
      </c>
      <c r="B28" s="214"/>
      <c r="C28" s="243"/>
      <c r="D28" s="194"/>
      <c r="E28" s="217"/>
      <c r="F28" s="214"/>
      <c r="G28" s="217"/>
      <c r="H28" s="218"/>
      <c r="I28" s="244"/>
      <c r="J28" s="245"/>
      <c r="K28" s="221"/>
      <c r="L28" s="221"/>
      <c r="M28" s="246"/>
      <c r="N28" s="247"/>
      <c r="O28" s="247"/>
      <c r="P28" s="237"/>
      <c r="Q28" s="233"/>
      <c r="R28" s="218"/>
      <c r="S28" s="217"/>
      <c r="T28" s="237"/>
      <c r="U28" s="209">
        <f t="shared" si="0"/>
        <v>0</v>
      </c>
      <c r="V28" s="235"/>
      <c r="W28" s="353">
        <f t="shared" si="1"/>
        <v>16</v>
      </c>
      <c r="X28" s="238"/>
      <c r="Y28" s="240"/>
      <c r="Z28" s="211"/>
      <c r="AA28" s="211"/>
      <c r="AB28" s="171"/>
      <c r="AC28" s="211"/>
      <c r="AD28" s="239"/>
      <c r="AE28" s="239"/>
      <c r="AF28" s="239"/>
      <c r="AG28" s="239"/>
      <c r="AH28" s="239"/>
      <c r="AI28" s="239"/>
      <c r="AJ28" s="239"/>
      <c r="AK28" s="239"/>
    </row>
    <row r="29" spans="1:112">
      <c r="A29" s="213">
        <v>17</v>
      </c>
      <c r="B29" s="214"/>
      <c r="C29" s="243"/>
      <c r="D29" s="194"/>
      <c r="E29" s="217"/>
      <c r="F29" s="214"/>
      <c r="G29" s="217"/>
      <c r="H29" s="218"/>
      <c r="I29" s="244"/>
      <c r="J29" s="245"/>
      <c r="K29" s="221"/>
      <c r="L29" s="221"/>
      <c r="M29" s="246"/>
      <c r="N29" s="247"/>
      <c r="O29" s="247"/>
      <c r="P29" s="237"/>
      <c r="Q29" s="233"/>
      <c r="R29" s="218"/>
      <c r="S29" s="217"/>
      <c r="T29" s="237"/>
      <c r="U29" s="209">
        <f t="shared" si="0"/>
        <v>0</v>
      </c>
      <c r="V29" s="235"/>
      <c r="W29" s="353">
        <f t="shared" si="1"/>
        <v>17</v>
      </c>
      <c r="X29" s="238"/>
      <c r="Y29" s="240"/>
      <c r="Z29" s="211"/>
      <c r="AA29" s="211"/>
      <c r="AB29" s="171"/>
      <c r="AC29" s="211"/>
      <c r="AD29" s="239"/>
      <c r="AE29" s="239"/>
      <c r="AF29" s="239"/>
      <c r="AG29" s="239"/>
      <c r="AH29" s="239"/>
      <c r="AI29" s="239"/>
      <c r="AJ29" s="239"/>
      <c r="AK29" s="239"/>
    </row>
    <row r="30" spans="1:112">
      <c r="A30" s="213">
        <v>18</v>
      </c>
      <c r="B30" s="214"/>
      <c r="C30" s="249"/>
      <c r="D30" s="194"/>
      <c r="E30" s="217"/>
      <c r="F30" s="214"/>
      <c r="G30" s="217"/>
      <c r="H30" s="218"/>
      <c r="I30" s="214"/>
      <c r="J30" s="220"/>
      <c r="K30" s="221"/>
      <c r="L30" s="221"/>
      <c r="M30" s="246"/>
      <c r="N30" s="247"/>
      <c r="O30" s="247"/>
      <c r="P30" s="237"/>
      <c r="Q30" s="233"/>
      <c r="R30" s="218"/>
      <c r="S30" s="217"/>
      <c r="T30" s="237"/>
      <c r="U30" s="209">
        <f t="shared" si="0"/>
        <v>0</v>
      </c>
      <c r="V30" s="235"/>
      <c r="W30" s="353">
        <f t="shared" si="1"/>
        <v>18</v>
      </c>
      <c r="X30" s="238"/>
      <c r="Y30" s="240"/>
      <c r="Z30" s="211"/>
      <c r="AA30" s="211"/>
      <c r="AB30" s="171"/>
      <c r="AC30" s="211"/>
      <c r="AD30" s="239"/>
      <c r="AE30" s="239"/>
      <c r="AF30" s="239"/>
      <c r="AG30" s="239"/>
      <c r="AH30" s="239"/>
      <c r="AI30" s="239"/>
      <c r="AJ30" s="239"/>
      <c r="AK30" s="239"/>
    </row>
    <row r="31" spans="1:112">
      <c r="A31" s="213">
        <v>19</v>
      </c>
      <c r="B31" s="250"/>
      <c r="C31" s="243"/>
      <c r="D31" s="194"/>
      <c r="E31" s="217"/>
      <c r="F31" s="244"/>
      <c r="G31" s="217"/>
      <c r="H31" s="218"/>
      <c r="I31" s="244"/>
      <c r="J31" s="220"/>
      <c r="K31" s="221"/>
      <c r="L31" s="221"/>
      <c r="M31" s="246"/>
      <c r="N31" s="247"/>
      <c r="O31" s="247"/>
      <c r="P31" s="237"/>
      <c r="Q31" s="233"/>
      <c r="R31" s="218"/>
      <c r="S31" s="217"/>
      <c r="T31" s="237"/>
      <c r="U31" s="209">
        <f t="shared" si="0"/>
        <v>0</v>
      </c>
      <c r="V31" s="235"/>
      <c r="W31" s="353">
        <f t="shared" si="1"/>
        <v>19</v>
      </c>
      <c r="X31" s="238"/>
      <c r="Y31" s="240"/>
      <c r="Z31" s="211"/>
      <c r="AA31" s="211"/>
      <c r="AB31" s="171"/>
      <c r="AC31" s="211"/>
      <c r="AD31" s="239"/>
      <c r="AE31" s="239"/>
      <c r="AF31" s="239"/>
      <c r="AG31" s="239"/>
      <c r="AH31" s="239"/>
      <c r="AI31" s="239"/>
      <c r="AJ31" s="239"/>
      <c r="AK31" s="239"/>
    </row>
    <row r="32" spans="1:112">
      <c r="A32" s="213">
        <v>20</v>
      </c>
      <c r="B32" s="250"/>
      <c r="C32" s="243"/>
      <c r="D32" s="194"/>
      <c r="E32" s="217"/>
      <c r="F32" s="244"/>
      <c r="G32" s="217"/>
      <c r="H32" s="218"/>
      <c r="I32" s="244"/>
      <c r="J32" s="220"/>
      <c r="K32" s="221"/>
      <c r="L32" s="221"/>
      <c r="M32" s="246"/>
      <c r="N32" s="247"/>
      <c r="O32" s="247"/>
      <c r="P32" s="237"/>
      <c r="Q32" s="233"/>
      <c r="R32" s="218"/>
      <c r="S32" s="217"/>
      <c r="T32" s="237"/>
      <c r="U32" s="209">
        <f t="shared" si="0"/>
        <v>0</v>
      </c>
      <c r="V32" s="235"/>
      <c r="W32" s="353">
        <f t="shared" si="1"/>
        <v>20</v>
      </c>
      <c r="X32" s="238"/>
      <c r="Y32" s="240"/>
      <c r="Z32" s="211"/>
      <c r="AA32" s="211"/>
      <c r="AB32" s="171"/>
      <c r="AC32" s="211"/>
      <c r="AD32" s="239"/>
      <c r="AE32" s="239"/>
      <c r="AF32" s="239"/>
      <c r="AG32" s="239"/>
      <c r="AH32" s="239"/>
      <c r="AI32" s="239"/>
      <c r="AJ32" s="239"/>
      <c r="AK32" s="239"/>
    </row>
    <row r="33" spans="1:37">
      <c r="A33" s="213">
        <v>21</v>
      </c>
      <c r="B33" s="214"/>
      <c r="C33" s="243"/>
      <c r="D33" s="194"/>
      <c r="E33" s="217"/>
      <c r="F33" s="214"/>
      <c r="G33" s="217"/>
      <c r="H33" s="218"/>
      <c r="I33" s="244"/>
      <c r="J33" s="220"/>
      <c r="K33" s="221"/>
      <c r="L33" s="221"/>
      <c r="M33" s="246"/>
      <c r="N33" s="247"/>
      <c r="O33" s="247"/>
      <c r="P33" s="237"/>
      <c r="Q33" s="233"/>
      <c r="R33" s="218"/>
      <c r="S33" s="217"/>
      <c r="T33" s="237"/>
      <c r="U33" s="209">
        <f t="shared" si="0"/>
        <v>0</v>
      </c>
      <c r="V33" s="235"/>
      <c r="W33" s="353">
        <f t="shared" si="1"/>
        <v>21</v>
      </c>
      <c r="X33" s="238"/>
      <c r="Y33" s="240"/>
      <c r="Z33" s="211"/>
      <c r="AA33" s="211"/>
      <c r="AB33" s="171"/>
      <c r="AC33" s="211"/>
      <c r="AD33" s="239"/>
      <c r="AE33" s="239"/>
      <c r="AF33" s="239"/>
      <c r="AG33" s="239"/>
      <c r="AH33" s="239"/>
      <c r="AI33" s="239"/>
      <c r="AJ33" s="239"/>
      <c r="AK33" s="239"/>
    </row>
    <row r="34" spans="1:37">
      <c r="A34" s="213">
        <v>22</v>
      </c>
      <c r="B34" s="251"/>
      <c r="C34" s="243"/>
      <c r="D34" s="194"/>
      <c r="E34" s="216"/>
      <c r="F34" s="214"/>
      <c r="G34" s="217"/>
      <c r="H34" s="218"/>
      <c r="I34" s="244"/>
      <c r="J34" s="220"/>
      <c r="K34" s="221"/>
      <c r="L34" s="221"/>
      <c r="M34" s="246"/>
      <c r="N34" s="247"/>
      <c r="O34" s="247"/>
      <c r="P34" s="237"/>
      <c r="Q34" s="233"/>
      <c r="R34" s="218"/>
      <c r="S34" s="217"/>
      <c r="T34" s="237"/>
      <c r="U34" s="209">
        <f t="shared" si="0"/>
        <v>0</v>
      </c>
      <c r="V34" s="235"/>
      <c r="W34" s="353">
        <f t="shared" si="1"/>
        <v>22</v>
      </c>
      <c r="X34" s="238"/>
      <c r="Y34" s="240"/>
      <c r="Z34" s="211"/>
      <c r="AA34" s="211"/>
      <c r="AB34" s="171"/>
      <c r="AC34" s="211"/>
      <c r="AD34" s="239"/>
      <c r="AE34" s="239"/>
      <c r="AF34" s="239"/>
      <c r="AG34" s="239"/>
      <c r="AH34" s="239"/>
      <c r="AI34" s="239"/>
      <c r="AJ34" s="239"/>
      <c r="AK34" s="239"/>
    </row>
    <row r="35" spans="1:37">
      <c r="A35" s="213">
        <v>23</v>
      </c>
      <c r="B35" s="214"/>
      <c r="C35" s="243"/>
      <c r="D35" s="194"/>
      <c r="E35" s="217"/>
      <c r="F35" s="214"/>
      <c r="G35" s="217"/>
      <c r="H35" s="218"/>
      <c r="I35" s="244"/>
      <c r="J35" s="220"/>
      <c r="K35" s="221"/>
      <c r="L35" s="221"/>
      <c r="M35" s="246"/>
      <c r="N35" s="247"/>
      <c r="O35" s="247"/>
      <c r="P35" s="237"/>
      <c r="Q35" s="233"/>
      <c r="R35" s="218"/>
      <c r="S35" s="216"/>
      <c r="T35" s="237"/>
      <c r="U35" s="209">
        <f t="shared" si="0"/>
        <v>0</v>
      </c>
      <c r="V35" s="235"/>
      <c r="W35" s="353">
        <f t="shared" si="1"/>
        <v>23</v>
      </c>
      <c r="X35" s="238"/>
      <c r="Y35" s="240"/>
      <c r="Z35" s="211"/>
      <c r="AA35" s="211"/>
      <c r="AB35" s="171"/>
      <c r="AC35" s="211"/>
      <c r="AD35" s="239"/>
      <c r="AE35" s="239"/>
      <c r="AF35" s="239"/>
      <c r="AG35" s="239"/>
      <c r="AH35" s="239"/>
      <c r="AI35" s="239"/>
      <c r="AJ35" s="239"/>
      <c r="AK35" s="239"/>
    </row>
    <row r="36" spans="1:37">
      <c r="A36" s="213">
        <v>24</v>
      </c>
      <c r="B36" s="214"/>
      <c r="C36" s="249"/>
      <c r="D36" s="194"/>
      <c r="E36" s="217"/>
      <c r="F36" s="214"/>
      <c r="G36" s="217"/>
      <c r="H36" s="218"/>
      <c r="I36" s="244"/>
      <c r="J36" s="220"/>
      <c r="K36" s="221"/>
      <c r="L36" s="221"/>
      <c r="M36" s="246"/>
      <c r="N36" s="247"/>
      <c r="O36" s="247"/>
      <c r="P36" s="237"/>
      <c r="Q36" s="233"/>
      <c r="R36" s="218"/>
      <c r="S36" s="217"/>
      <c r="T36" s="237"/>
      <c r="U36" s="209">
        <f t="shared" si="0"/>
        <v>0</v>
      </c>
      <c r="V36" s="235"/>
      <c r="W36" s="353">
        <f t="shared" si="1"/>
        <v>24</v>
      </c>
      <c r="X36" s="238"/>
      <c r="Y36" s="240"/>
      <c r="Z36" s="211"/>
      <c r="AA36" s="211"/>
      <c r="AB36" s="171"/>
      <c r="AC36" s="211"/>
      <c r="AD36" s="239"/>
      <c r="AE36" s="239"/>
      <c r="AF36" s="239"/>
      <c r="AG36" s="239"/>
      <c r="AH36" s="239"/>
      <c r="AI36" s="239"/>
      <c r="AJ36" s="239"/>
      <c r="AK36" s="239"/>
    </row>
    <row r="37" spans="1:37">
      <c r="A37" s="213">
        <v>25</v>
      </c>
      <c r="B37" s="214"/>
      <c r="C37" s="249"/>
      <c r="D37" s="194"/>
      <c r="E37" s="217"/>
      <c r="F37" s="214"/>
      <c r="G37" s="217"/>
      <c r="H37" s="218"/>
      <c r="I37" s="244"/>
      <c r="J37" s="220"/>
      <c r="K37" s="221"/>
      <c r="L37" s="221"/>
      <c r="M37" s="246"/>
      <c r="N37" s="247"/>
      <c r="O37" s="247"/>
      <c r="P37" s="237"/>
      <c r="Q37" s="233"/>
      <c r="R37" s="218"/>
      <c r="S37" s="217"/>
      <c r="T37" s="237"/>
      <c r="U37" s="209">
        <f t="shared" si="0"/>
        <v>0</v>
      </c>
      <c r="V37" s="235"/>
      <c r="W37" s="353">
        <f t="shared" si="1"/>
        <v>25</v>
      </c>
      <c r="X37" s="238"/>
      <c r="Y37" s="240"/>
      <c r="Z37" s="211"/>
      <c r="AA37" s="211"/>
      <c r="AB37" s="171"/>
      <c r="AC37" s="211"/>
      <c r="AD37" s="239"/>
      <c r="AE37" s="239"/>
      <c r="AF37" s="239"/>
      <c r="AG37" s="239"/>
      <c r="AH37" s="239"/>
      <c r="AI37" s="239"/>
      <c r="AJ37" s="239"/>
      <c r="AK37" s="239"/>
    </row>
    <row r="38" spans="1:37">
      <c r="A38" s="213">
        <v>26</v>
      </c>
      <c r="B38" s="214"/>
      <c r="C38" s="249"/>
      <c r="D38" s="194"/>
      <c r="E38" s="216"/>
      <c r="F38" s="214"/>
      <c r="G38" s="216"/>
      <c r="H38" s="218"/>
      <c r="I38" s="244"/>
      <c r="J38" s="220"/>
      <c r="K38" s="221"/>
      <c r="L38" s="221"/>
      <c r="M38" s="246"/>
      <c r="N38" s="247"/>
      <c r="O38" s="247"/>
      <c r="P38" s="237"/>
      <c r="Q38" s="233"/>
      <c r="R38" s="218"/>
      <c r="S38" s="217"/>
      <c r="T38" s="237"/>
      <c r="U38" s="209">
        <f t="shared" si="0"/>
        <v>0</v>
      </c>
      <c r="V38" s="235"/>
      <c r="W38" s="353">
        <f t="shared" si="1"/>
        <v>26</v>
      </c>
      <c r="X38" s="238"/>
      <c r="Y38" s="240"/>
      <c r="Z38" s="211"/>
      <c r="AA38" s="211"/>
      <c r="AB38" s="171"/>
      <c r="AC38" s="211"/>
      <c r="AD38" s="239"/>
      <c r="AE38" s="239"/>
      <c r="AF38" s="239"/>
      <c r="AG38" s="239"/>
      <c r="AH38" s="239"/>
      <c r="AI38" s="239"/>
      <c r="AJ38" s="239"/>
      <c r="AK38" s="239"/>
    </row>
    <row r="39" spans="1:37">
      <c r="A39" s="213">
        <v>27</v>
      </c>
      <c r="B39" s="214"/>
      <c r="C39" s="249"/>
      <c r="D39" s="194"/>
      <c r="E39" s="216"/>
      <c r="F39" s="214"/>
      <c r="G39" s="217"/>
      <c r="H39" s="218"/>
      <c r="I39" s="244"/>
      <c r="J39" s="220"/>
      <c r="K39" s="221"/>
      <c r="L39" s="221"/>
      <c r="M39" s="246"/>
      <c r="N39" s="247"/>
      <c r="O39" s="247"/>
      <c r="P39" s="237"/>
      <c r="Q39" s="233"/>
      <c r="R39" s="218"/>
      <c r="S39" s="217"/>
      <c r="T39" s="237"/>
      <c r="U39" s="209">
        <f t="shared" si="0"/>
        <v>0</v>
      </c>
      <c r="V39" s="235"/>
      <c r="W39" s="353">
        <f t="shared" si="1"/>
        <v>27</v>
      </c>
      <c r="X39" s="238"/>
      <c r="Y39" s="240"/>
      <c r="Z39" s="211"/>
      <c r="AA39" s="211"/>
      <c r="AB39" s="171"/>
      <c r="AC39" s="211"/>
      <c r="AD39" s="239"/>
      <c r="AE39" s="239"/>
      <c r="AF39" s="239"/>
      <c r="AG39" s="239"/>
      <c r="AH39" s="239"/>
      <c r="AI39" s="239"/>
      <c r="AJ39" s="239"/>
      <c r="AK39" s="239"/>
    </row>
    <row r="40" spans="1:37">
      <c r="A40" s="213">
        <v>28</v>
      </c>
      <c r="B40" s="214"/>
      <c r="C40" s="249"/>
      <c r="D40" s="194"/>
      <c r="E40" s="217"/>
      <c r="F40" s="214"/>
      <c r="G40" s="217"/>
      <c r="H40" s="218"/>
      <c r="I40" s="244"/>
      <c r="J40" s="220"/>
      <c r="K40" s="221"/>
      <c r="L40" s="221"/>
      <c r="M40" s="246"/>
      <c r="N40" s="247"/>
      <c r="O40" s="247"/>
      <c r="P40" s="237"/>
      <c r="Q40" s="233"/>
      <c r="R40" s="218"/>
      <c r="S40" s="217"/>
      <c r="T40" s="237"/>
      <c r="U40" s="209">
        <f t="shared" si="0"/>
        <v>0</v>
      </c>
      <c r="V40" s="235"/>
      <c r="W40" s="353">
        <f t="shared" si="1"/>
        <v>28</v>
      </c>
      <c r="X40" s="238"/>
      <c r="Y40" s="240"/>
      <c r="Z40" s="211"/>
      <c r="AA40" s="211"/>
      <c r="AB40" s="171"/>
      <c r="AC40" s="211"/>
      <c r="AD40" s="239"/>
      <c r="AE40" s="239"/>
      <c r="AF40" s="239"/>
      <c r="AG40" s="239"/>
      <c r="AH40" s="239"/>
      <c r="AI40" s="239"/>
      <c r="AJ40" s="239"/>
      <c r="AK40" s="239"/>
    </row>
    <row r="41" spans="1:37">
      <c r="A41" s="213">
        <v>29</v>
      </c>
      <c r="B41" s="251"/>
      <c r="C41" s="249"/>
      <c r="D41" s="194"/>
      <c r="E41" s="217"/>
      <c r="F41" s="214"/>
      <c r="G41" s="217"/>
      <c r="H41" s="218"/>
      <c r="I41" s="244"/>
      <c r="J41" s="220"/>
      <c r="K41" s="221"/>
      <c r="L41" s="221"/>
      <c r="M41" s="246"/>
      <c r="N41" s="247"/>
      <c r="O41" s="247"/>
      <c r="P41" s="237"/>
      <c r="Q41" s="233"/>
      <c r="R41" s="218"/>
      <c r="S41" s="217"/>
      <c r="T41" s="237"/>
      <c r="U41" s="209">
        <f t="shared" si="0"/>
        <v>0</v>
      </c>
      <c r="V41" s="235"/>
      <c r="W41" s="353">
        <f t="shared" si="1"/>
        <v>29</v>
      </c>
      <c r="X41" s="238"/>
      <c r="Y41" s="240"/>
      <c r="Z41" s="211"/>
      <c r="AA41" s="211"/>
      <c r="AB41" s="171"/>
      <c r="AC41" s="211"/>
      <c r="AD41" s="239"/>
      <c r="AE41" s="239"/>
      <c r="AF41" s="239"/>
      <c r="AG41" s="239"/>
      <c r="AH41" s="239"/>
      <c r="AI41" s="239"/>
      <c r="AJ41" s="239"/>
      <c r="AK41" s="239"/>
    </row>
    <row r="42" spans="1:37">
      <c r="A42" s="213">
        <v>30</v>
      </c>
      <c r="B42" s="214"/>
      <c r="C42" s="249"/>
      <c r="D42" s="194"/>
      <c r="E42" s="217"/>
      <c r="F42" s="214"/>
      <c r="G42" s="217"/>
      <c r="H42" s="218"/>
      <c r="I42" s="244"/>
      <c r="J42" s="220"/>
      <c r="K42" s="221"/>
      <c r="L42" s="221"/>
      <c r="M42" s="246"/>
      <c r="N42" s="247"/>
      <c r="O42" s="247"/>
      <c r="P42" s="237"/>
      <c r="Q42" s="233"/>
      <c r="R42" s="218"/>
      <c r="S42" s="217"/>
      <c r="T42" s="237"/>
      <c r="U42" s="209">
        <f t="shared" si="0"/>
        <v>0</v>
      </c>
      <c r="V42" s="235"/>
      <c r="W42" s="353">
        <f t="shared" si="1"/>
        <v>30</v>
      </c>
      <c r="X42" s="238"/>
      <c r="Y42" s="240"/>
      <c r="Z42" s="211"/>
      <c r="AA42" s="211"/>
      <c r="AB42" s="171"/>
      <c r="AC42" s="211"/>
      <c r="AD42" s="239"/>
      <c r="AE42" s="239"/>
      <c r="AF42" s="239"/>
      <c r="AG42" s="239"/>
      <c r="AH42" s="239"/>
      <c r="AI42" s="239"/>
      <c r="AJ42" s="239"/>
      <c r="AK42" s="239"/>
    </row>
    <row r="43" spans="1:37" ht="15">
      <c r="A43" s="252">
        <v>31</v>
      </c>
      <c r="B43" s="214"/>
      <c r="C43" s="249"/>
      <c r="D43" s="194"/>
      <c r="E43" s="253"/>
      <c r="F43" s="214"/>
      <c r="G43" s="253"/>
      <c r="H43" s="254"/>
      <c r="I43" s="219"/>
      <c r="J43" s="220"/>
      <c r="K43" s="221"/>
      <c r="L43" s="221"/>
      <c r="M43" s="255"/>
      <c r="N43" s="256"/>
      <c r="O43" s="256"/>
      <c r="P43" s="237"/>
      <c r="Q43" s="257"/>
      <c r="R43" s="254"/>
      <c r="S43" s="253"/>
      <c r="T43" s="237"/>
      <c r="U43" s="209">
        <f t="shared" si="0"/>
        <v>0</v>
      </c>
      <c r="V43" s="242"/>
      <c r="W43" s="353">
        <f t="shared" si="1"/>
        <v>31</v>
      </c>
      <c r="X43" s="238"/>
      <c r="Y43" s="240"/>
      <c r="Z43" s="211"/>
      <c r="AA43" s="211"/>
      <c r="AB43" s="171"/>
      <c r="AC43" s="211"/>
      <c r="AD43" s="239"/>
      <c r="AE43" s="239"/>
      <c r="AF43" s="239"/>
      <c r="AG43" s="239"/>
      <c r="AH43" s="239"/>
      <c r="AI43" s="239"/>
      <c r="AJ43" s="239"/>
      <c r="AK43" s="239"/>
    </row>
    <row r="44" spans="1:37">
      <c r="A44" s="252">
        <v>32</v>
      </c>
      <c r="B44" s="214"/>
      <c r="C44" s="249"/>
      <c r="D44" s="194"/>
      <c r="E44" s="253"/>
      <c r="F44" s="214"/>
      <c r="G44" s="253"/>
      <c r="H44" s="254"/>
      <c r="I44" s="219"/>
      <c r="J44" s="220"/>
      <c r="K44" s="258"/>
      <c r="L44" s="258"/>
      <c r="M44" s="246"/>
      <c r="N44" s="247"/>
      <c r="O44" s="247"/>
      <c r="P44" s="237"/>
      <c r="Q44" s="257"/>
      <c r="R44" s="254"/>
      <c r="S44" s="253"/>
      <c r="T44" s="237"/>
      <c r="U44" s="209">
        <f t="shared" si="0"/>
        <v>0</v>
      </c>
      <c r="V44" s="235"/>
      <c r="W44" s="353">
        <f t="shared" si="1"/>
        <v>32</v>
      </c>
      <c r="X44" s="238"/>
      <c r="Y44" s="240"/>
      <c r="Z44" s="211"/>
      <c r="AA44" s="211"/>
      <c r="AB44" s="171"/>
      <c r="AC44" s="211"/>
      <c r="AD44" s="239"/>
      <c r="AE44" s="239"/>
      <c r="AF44" s="239"/>
      <c r="AG44" s="239"/>
      <c r="AH44" s="239"/>
      <c r="AI44" s="239"/>
      <c r="AJ44" s="239"/>
      <c r="AK44" s="239"/>
    </row>
    <row r="45" spans="1:37" ht="15">
      <c r="A45" s="252">
        <v>33</v>
      </c>
      <c r="B45" s="214"/>
      <c r="C45" s="249"/>
      <c r="D45" s="194"/>
      <c r="E45" s="253"/>
      <c r="F45" s="214"/>
      <c r="G45" s="253"/>
      <c r="H45" s="254"/>
      <c r="I45" s="219"/>
      <c r="J45" s="220"/>
      <c r="K45" s="221"/>
      <c r="L45" s="221"/>
      <c r="M45" s="255"/>
      <c r="N45" s="256"/>
      <c r="O45" s="256"/>
      <c r="P45" s="237"/>
      <c r="Q45" s="257"/>
      <c r="R45" s="254"/>
      <c r="S45" s="253"/>
      <c r="T45" s="237"/>
      <c r="U45" s="209">
        <f t="shared" si="0"/>
        <v>0</v>
      </c>
      <c r="V45" s="242"/>
      <c r="W45" s="353">
        <f t="shared" si="1"/>
        <v>33</v>
      </c>
      <c r="X45" s="238"/>
      <c r="Y45" s="240"/>
      <c r="Z45" s="211"/>
      <c r="AA45" s="211"/>
      <c r="AB45" s="171"/>
      <c r="AC45" s="211"/>
      <c r="AD45" s="239"/>
      <c r="AE45" s="239"/>
      <c r="AF45" s="239"/>
      <c r="AG45" s="239"/>
      <c r="AH45" s="239"/>
      <c r="AI45" s="239"/>
      <c r="AJ45" s="239"/>
      <c r="AK45" s="239"/>
    </row>
    <row r="46" spans="1:37">
      <c r="A46" s="252">
        <v>34</v>
      </c>
      <c r="B46" s="214"/>
      <c r="C46" s="249"/>
      <c r="D46" s="194"/>
      <c r="E46" s="253"/>
      <c r="F46" s="214"/>
      <c r="G46" s="253"/>
      <c r="H46" s="254"/>
      <c r="I46" s="219"/>
      <c r="J46" s="220"/>
      <c r="K46" s="259"/>
      <c r="L46" s="259"/>
      <c r="M46" s="246"/>
      <c r="N46" s="247"/>
      <c r="O46" s="247"/>
      <c r="P46" s="237"/>
      <c r="Q46" s="257"/>
      <c r="R46" s="254"/>
      <c r="S46" s="253"/>
      <c r="T46" s="237"/>
      <c r="U46" s="209">
        <f t="shared" si="0"/>
        <v>0</v>
      </c>
      <c r="V46" s="235"/>
      <c r="W46" s="353">
        <f t="shared" si="1"/>
        <v>34</v>
      </c>
      <c r="X46" s="238"/>
      <c r="Y46" s="240"/>
      <c r="Z46" s="211"/>
      <c r="AA46" s="211"/>
      <c r="AB46" s="171"/>
      <c r="AC46" s="211"/>
      <c r="AD46" s="239"/>
      <c r="AE46" s="239"/>
      <c r="AF46" s="239"/>
      <c r="AG46" s="239"/>
      <c r="AH46" s="239"/>
      <c r="AI46" s="239"/>
      <c r="AJ46" s="239"/>
      <c r="AK46" s="239"/>
    </row>
    <row r="47" spans="1:37">
      <c r="A47" s="252">
        <v>35</v>
      </c>
      <c r="B47" s="260"/>
      <c r="C47" s="249"/>
      <c r="D47" s="194"/>
      <c r="E47" s="253"/>
      <c r="F47" s="214"/>
      <c r="G47" s="253"/>
      <c r="H47" s="254"/>
      <c r="I47" s="219"/>
      <c r="J47" s="220"/>
      <c r="K47" s="261"/>
      <c r="L47" s="261"/>
      <c r="M47" s="246"/>
      <c r="N47" s="247"/>
      <c r="O47" s="247"/>
      <c r="P47" s="237"/>
      <c r="Q47" s="257"/>
      <c r="R47" s="254"/>
      <c r="S47" s="253"/>
      <c r="T47" s="237"/>
      <c r="U47" s="209">
        <f t="shared" si="0"/>
        <v>0</v>
      </c>
      <c r="V47" s="235"/>
      <c r="W47" s="353">
        <f t="shared" si="1"/>
        <v>35</v>
      </c>
      <c r="X47" s="238"/>
      <c r="Y47" s="240"/>
      <c r="Z47" s="211"/>
      <c r="AA47" s="211"/>
      <c r="AB47" s="171"/>
      <c r="AC47" s="211"/>
      <c r="AD47" s="239"/>
      <c r="AE47" s="239"/>
      <c r="AF47" s="239"/>
      <c r="AG47" s="239"/>
      <c r="AH47" s="239"/>
      <c r="AI47" s="239"/>
      <c r="AJ47" s="239"/>
      <c r="AK47" s="239"/>
    </row>
    <row r="48" spans="1:37">
      <c r="A48" s="252">
        <v>36</v>
      </c>
      <c r="B48" s="260"/>
      <c r="C48" s="249"/>
      <c r="D48" s="194"/>
      <c r="E48" s="253"/>
      <c r="F48" s="214"/>
      <c r="G48" s="253"/>
      <c r="H48" s="254"/>
      <c r="I48" s="219"/>
      <c r="J48" s="220"/>
      <c r="K48" s="262"/>
      <c r="L48" s="262"/>
      <c r="M48" s="246"/>
      <c r="N48" s="247"/>
      <c r="O48" s="247"/>
      <c r="P48" s="237"/>
      <c r="Q48" s="257"/>
      <c r="R48" s="254"/>
      <c r="S48" s="253"/>
      <c r="T48" s="237"/>
      <c r="U48" s="209">
        <f t="shared" si="0"/>
        <v>0</v>
      </c>
      <c r="V48" s="235"/>
      <c r="W48" s="353">
        <f t="shared" si="1"/>
        <v>36</v>
      </c>
      <c r="X48" s="238"/>
      <c r="Y48" s="240"/>
      <c r="Z48" s="211"/>
      <c r="AA48" s="211"/>
      <c r="AB48" s="171"/>
      <c r="AC48" s="211"/>
      <c r="AD48" s="239"/>
      <c r="AE48" s="239"/>
      <c r="AF48" s="239"/>
      <c r="AG48" s="239"/>
      <c r="AH48" s="239"/>
      <c r="AI48" s="239"/>
      <c r="AJ48" s="239"/>
      <c r="AK48" s="239"/>
    </row>
    <row r="49" spans="1:37" ht="15">
      <c r="A49" s="252">
        <v>37</v>
      </c>
      <c r="B49" s="214"/>
      <c r="C49" s="249"/>
      <c r="D49" s="194"/>
      <c r="E49" s="253"/>
      <c r="F49" s="214"/>
      <c r="G49" s="253"/>
      <c r="H49" s="254"/>
      <c r="I49" s="219"/>
      <c r="J49" s="220"/>
      <c r="K49" s="221"/>
      <c r="L49" s="221"/>
      <c r="M49" s="255"/>
      <c r="N49" s="256"/>
      <c r="O49" s="256"/>
      <c r="P49" s="237"/>
      <c r="Q49" s="257"/>
      <c r="R49" s="254"/>
      <c r="S49" s="253"/>
      <c r="T49" s="237"/>
      <c r="U49" s="209">
        <f t="shared" si="0"/>
        <v>0</v>
      </c>
      <c r="V49" s="242"/>
      <c r="W49" s="353">
        <f t="shared" si="1"/>
        <v>37</v>
      </c>
      <c r="X49" s="238"/>
      <c r="Y49" s="240"/>
      <c r="Z49" s="211"/>
      <c r="AA49" s="211"/>
      <c r="AB49" s="171"/>
      <c r="AC49" s="211"/>
      <c r="AD49" s="239"/>
      <c r="AE49" s="239"/>
      <c r="AF49" s="239"/>
      <c r="AG49" s="239"/>
      <c r="AH49" s="239"/>
      <c r="AI49" s="239"/>
      <c r="AJ49" s="239"/>
      <c r="AK49" s="239"/>
    </row>
    <row r="50" spans="1:37">
      <c r="A50" s="252">
        <v>38</v>
      </c>
      <c r="B50" s="214"/>
      <c r="C50" s="249"/>
      <c r="D50" s="194"/>
      <c r="E50" s="253"/>
      <c r="F50" s="214"/>
      <c r="G50" s="253"/>
      <c r="H50" s="254"/>
      <c r="I50" s="219"/>
      <c r="J50" s="220"/>
      <c r="K50" s="221"/>
      <c r="L50" s="221"/>
      <c r="M50" s="255"/>
      <c r="N50" s="256"/>
      <c r="O50" s="256"/>
      <c r="P50" s="237"/>
      <c r="Q50" s="257"/>
      <c r="R50" s="254"/>
      <c r="S50" s="253"/>
      <c r="T50" s="237"/>
      <c r="U50" s="209">
        <f t="shared" si="0"/>
        <v>0</v>
      </c>
      <c r="V50" s="235"/>
      <c r="W50" s="353">
        <f t="shared" si="1"/>
        <v>38</v>
      </c>
      <c r="X50" s="238"/>
      <c r="Y50" s="240"/>
      <c r="Z50" s="211"/>
      <c r="AA50" s="211"/>
      <c r="AB50" s="171"/>
      <c r="AC50" s="211"/>
      <c r="AD50" s="239"/>
      <c r="AE50" s="239"/>
      <c r="AF50" s="239"/>
      <c r="AG50" s="239"/>
      <c r="AH50" s="239"/>
      <c r="AI50" s="239"/>
      <c r="AJ50" s="239"/>
      <c r="AK50" s="239"/>
    </row>
    <row r="51" spans="1:37">
      <c r="A51" s="252">
        <v>39</v>
      </c>
      <c r="B51" s="214"/>
      <c r="C51" s="249"/>
      <c r="D51" s="194"/>
      <c r="E51" s="253"/>
      <c r="F51" s="214"/>
      <c r="G51" s="253"/>
      <c r="H51" s="254"/>
      <c r="I51" s="219"/>
      <c r="J51" s="220"/>
      <c r="K51" s="221"/>
      <c r="L51" s="221"/>
      <c r="M51" s="255"/>
      <c r="N51" s="256"/>
      <c r="O51" s="256"/>
      <c r="P51" s="237"/>
      <c r="Q51" s="257"/>
      <c r="R51" s="254"/>
      <c r="S51" s="253"/>
      <c r="T51" s="237"/>
      <c r="U51" s="209">
        <f t="shared" si="0"/>
        <v>0</v>
      </c>
      <c r="V51" s="235"/>
      <c r="W51" s="353">
        <f t="shared" si="1"/>
        <v>39</v>
      </c>
      <c r="X51" s="238"/>
      <c r="Y51" s="240"/>
      <c r="Z51" s="211"/>
      <c r="AA51" s="211"/>
      <c r="AB51" s="171"/>
      <c r="AC51" s="211"/>
      <c r="AD51" s="239"/>
      <c r="AE51" s="239"/>
      <c r="AF51" s="239"/>
      <c r="AG51" s="239"/>
      <c r="AH51" s="239"/>
      <c r="AI51" s="239"/>
      <c r="AJ51" s="239"/>
      <c r="AK51" s="239"/>
    </row>
    <row r="52" spans="1:37" ht="15" thickBot="1">
      <c r="A52" s="252">
        <v>40</v>
      </c>
      <c r="B52" s="214"/>
      <c r="C52" s="249"/>
      <c r="D52" s="194"/>
      <c r="E52" s="253"/>
      <c r="F52" s="214"/>
      <c r="G52" s="253"/>
      <c r="H52" s="254"/>
      <c r="I52" s="219"/>
      <c r="J52" s="220"/>
      <c r="K52" s="221"/>
      <c r="L52" s="221"/>
      <c r="M52" s="255"/>
      <c r="N52" s="256"/>
      <c r="O52" s="256"/>
      <c r="P52" s="237"/>
      <c r="Q52" s="257"/>
      <c r="R52" s="254"/>
      <c r="S52" s="253"/>
      <c r="T52" s="237"/>
      <c r="U52" s="209">
        <f t="shared" si="0"/>
        <v>0</v>
      </c>
      <c r="V52" s="235"/>
      <c r="W52" s="353">
        <f t="shared" si="1"/>
        <v>40</v>
      </c>
      <c r="X52" s="238"/>
      <c r="Y52" s="240"/>
      <c r="Z52" s="211"/>
      <c r="AA52" s="211"/>
      <c r="AB52" s="171"/>
      <c r="AC52" s="211"/>
      <c r="AD52" s="239"/>
      <c r="AE52" s="239"/>
      <c r="AF52" s="239"/>
      <c r="AG52" s="239"/>
      <c r="AH52" s="239"/>
      <c r="AI52" s="239"/>
      <c r="AJ52" s="239"/>
      <c r="AK52" s="239"/>
    </row>
    <row r="53" spans="1:37" ht="19.899999999999999" customHeight="1">
      <c r="A53" s="263" t="s">
        <v>126</v>
      </c>
      <c r="B53" s="475"/>
      <c r="C53" s="476"/>
      <c r="D53" s="476"/>
      <c r="E53" s="476"/>
      <c r="F53" s="476"/>
      <c r="G53" s="476"/>
      <c r="H53" s="476"/>
      <c r="I53" s="477"/>
      <c r="J53" s="264" t="s">
        <v>127</v>
      </c>
      <c r="K53" s="265">
        <f t="shared" ref="K53:P53" si="2">SUM(K13:K52)</f>
        <v>0</v>
      </c>
      <c r="L53" s="265">
        <f t="shared" si="2"/>
        <v>0</v>
      </c>
      <c r="M53" s="265">
        <f t="shared" si="2"/>
        <v>0</v>
      </c>
      <c r="N53" s="265">
        <f t="shared" si="2"/>
        <v>0</v>
      </c>
      <c r="O53" s="265">
        <f t="shared" si="2"/>
        <v>0</v>
      </c>
      <c r="P53" s="266">
        <f t="shared" si="2"/>
        <v>0</v>
      </c>
      <c r="Q53" s="267"/>
      <c r="R53" s="481"/>
      <c r="S53" s="482"/>
      <c r="T53" s="268">
        <f>SUM(T13:T52)</f>
        <v>0</v>
      </c>
      <c r="U53" s="269">
        <f>SUM(U13:U52)</f>
        <v>0</v>
      </c>
      <c r="V53" s="270">
        <f>SUM(V13:V52)</f>
        <v>0</v>
      </c>
      <c r="W53" s="271" t="s">
        <v>126</v>
      </c>
      <c r="X53" s="238"/>
      <c r="Y53" s="240"/>
      <c r="Z53" s="211"/>
      <c r="AA53" s="211"/>
      <c r="AB53" s="171"/>
      <c r="AC53" s="211"/>
      <c r="AD53" s="239"/>
      <c r="AE53" s="239"/>
      <c r="AF53" s="239"/>
      <c r="AG53" s="239"/>
      <c r="AH53" s="239"/>
      <c r="AI53" s="239"/>
      <c r="AJ53" s="239"/>
      <c r="AK53" s="239"/>
    </row>
    <row r="54" spans="1:37" ht="19.899999999999999" customHeight="1" thickBot="1">
      <c r="A54" s="272" t="s">
        <v>126</v>
      </c>
      <c r="B54" s="478"/>
      <c r="C54" s="479"/>
      <c r="D54" s="479"/>
      <c r="E54" s="479"/>
      <c r="F54" s="479"/>
      <c r="G54" s="479"/>
      <c r="H54" s="479"/>
      <c r="I54" s="480"/>
      <c r="J54" s="273" t="s">
        <v>128</v>
      </c>
      <c r="K54" s="274">
        <f t="shared" ref="K54:P54" si="3">K53</f>
        <v>0</v>
      </c>
      <c r="L54" s="274">
        <f t="shared" si="3"/>
        <v>0</v>
      </c>
      <c r="M54" s="274">
        <f t="shared" si="3"/>
        <v>0</v>
      </c>
      <c r="N54" s="274">
        <f t="shared" si="3"/>
        <v>0</v>
      </c>
      <c r="O54" s="274">
        <f t="shared" si="3"/>
        <v>0</v>
      </c>
      <c r="P54" s="275">
        <f t="shared" si="3"/>
        <v>0</v>
      </c>
      <c r="Q54" s="276"/>
      <c r="R54" s="483"/>
      <c r="S54" s="484"/>
      <c r="T54" s="275">
        <f>T53</f>
        <v>0</v>
      </c>
      <c r="U54" s="277">
        <f>U53</f>
        <v>0</v>
      </c>
      <c r="V54" s="278">
        <f>V53</f>
        <v>0</v>
      </c>
      <c r="W54" s="279" t="s">
        <v>126</v>
      </c>
      <c r="X54" s="238"/>
      <c r="Y54" s="240"/>
      <c r="Z54" s="211"/>
      <c r="AA54" s="211"/>
      <c r="AB54" s="211"/>
      <c r="AC54" s="239"/>
      <c r="AD54" s="239"/>
      <c r="AE54" s="239"/>
      <c r="AF54" s="239"/>
      <c r="AG54" s="239"/>
      <c r="AH54" s="239"/>
      <c r="AI54" s="239"/>
      <c r="AJ54" s="239"/>
      <c r="AK54" s="239"/>
    </row>
    <row r="55" spans="1:37">
      <c r="B55" s="281"/>
      <c r="C55" s="281"/>
      <c r="D55" s="281"/>
      <c r="E55" s="281"/>
      <c r="F55" s="281"/>
      <c r="G55" s="281"/>
      <c r="H55" s="282"/>
      <c r="I55" s="281"/>
      <c r="J55" s="283"/>
      <c r="K55" s="284"/>
      <c r="L55" s="284"/>
      <c r="M55" s="284"/>
      <c r="N55" s="284"/>
      <c r="O55" s="284"/>
      <c r="P55" s="284"/>
      <c r="Q55" s="285"/>
      <c r="R55" s="285"/>
      <c r="S55" s="285"/>
      <c r="T55" s="286"/>
      <c r="U55" s="287"/>
      <c r="V55" s="287"/>
      <c r="X55" s="238"/>
      <c r="Y55" s="240"/>
      <c r="Z55" s="211"/>
      <c r="AA55" s="211"/>
      <c r="AB55" s="171"/>
      <c r="AC55" s="211"/>
      <c r="AD55" s="239"/>
      <c r="AE55" s="239"/>
      <c r="AF55" s="239"/>
      <c r="AG55" s="239"/>
      <c r="AH55" s="239"/>
      <c r="AI55" s="239"/>
      <c r="AJ55" s="239"/>
      <c r="AK55" s="239"/>
    </row>
    <row r="56" spans="1:37" ht="20.45" customHeight="1">
      <c r="B56" s="281"/>
      <c r="C56" s="281"/>
      <c r="D56" s="281"/>
      <c r="E56" s="281"/>
      <c r="F56" s="281"/>
      <c r="G56" s="281"/>
      <c r="H56" s="282"/>
      <c r="I56" s="281"/>
      <c r="J56" s="283"/>
      <c r="K56" s="284"/>
      <c r="L56" s="284"/>
      <c r="M56" s="284"/>
      <c r="N56" s="284"/>
      <c r="O56" s="284"/>
      <c r="P56" s="284"/>
      <c r="Q56" s="285"/>
      <c r="R56" s="285"/>
      <c r="S56" s="285"/>
      <c r="T56" s="286"/>
      <c r="U56" s="287"/>
      <c r="V56" s="287"/>
      <c r="X56" s="238"/>
      <c r="Y56" s="240"/>
      <c r="Z56" s="211"/>
      <c r="AA56" s="211"/>
      <c r="AB56" s="171"/>
      <c r="AC56" s="211"/>
      <c r="AD56" s="239"/>
      <c r="AE56" s="239"/>
      <c r="AF56" s="239"/>
      <c r="AG56" s="239"/>
      <c r="AH56" s="239"/>
      <c r="AI56" s="239"/>
      <c r="AJ56" s="239"/>
      <c r="AK56" s="239"/>
    </row>
    <row r="57" spans="1:37" ht="19.899999999999999" customHeight="1">
      <c r="B57" s="281"/>
      <c r="C57" s="281"/>
      <c r="D57" s="281"/>
      <c r="E57" s="281"/>
      <c r="F57" s="281"/>
      <c r="G57" s="281"/>
      <c r="H57" s="284"/>
      <c r="I57" s="284"/>
      <c r="J57" s="284"/>
      <c r="K57" s="285"/>
      <c r="L57" s="285"/>
      <c r="M57" s="285"/>
      <c r="N57" s="285"/>
      <c r="O57" s="240"/>
      <c r="P57" s="284"/>
      <c r="Q57" s="289" t="s">
        <v>129</v>
      </c>
      <c r="R57" s="290"/>
      <c r="S57" s="291"/>
      <c r="T57" s="292">
        <f>N53</f>
        <v>0</v>
      </c>
      <c r="U57" s="293"/>
      <c r="V57" s="240"/>
      <c r="W57" s="240"/>
      <c r="X57" s="238"/>
      <c r="Y57" s="240"/>
      <c r="Z57" s="211"/>
      <c r="AA57" s="211"/>
      <c r="AB57" s="171"/>
      <c r="AC57" s="211"/>
      <c r="AD57" s="239"/>
      <c r="AE57" s="239"/>
      <c r="AF57" s="239"/>
      <c r="AG57" s="239"/>
      <c r="AH57" s="239"/>
      <c r="AI57" s="239"/>
      <c r="AJ57" s="239"/>
      <c r="AK57" s="239"/>
    </row>
    <row r="58" spans="1:37" ht="19.899999999999999" customHeight="1">
      <c r="B58" s="281"/>
      <c r="C58" s="281"/>
      <c r="D58" s="281"/>
      <c r="E58" s="281"/>
      <c r="F58" s="281"/>
      <c r="G58" s="281"/>
      <c r="H58" s="284"/>
      <c r="I58" s="284"/>
      <c r="J58" s="284"/>
      <c r="K58" s="285"/>
      <c r="L58" s="285"/>
      <c r="M58" s="285"/>
      <c r="N58" s="285"/>
      <c r="O58" s="285"/>
      <c r="P58" s="284"/>
      <c r="Q58" s="294" t="s">
        <v>130</v>
      </c>
      <c r="R58" s="295"/>
      <c r="S58" s="296"/>
      <c r="T58" s="295">
        <v>0</v>
      </c>
      <c r="U58" s="293"/>
      <c r="V58" s="240"/>
      <c r="W58" s="240"/>
      <c r="X58" s="238"/>
      <c r="Y58" s="240"/>
      <c r="Z58" s="211"/>
      <c r="AA58" s="211"/>
      <c r="AB58" s="171"/>
      <c r="AC58" s="211"/>
      <c r="AD58" s="239"/>
      <c r="AE58" s="239"/>
      <c r="AF58" s="239"/>
      <c r="AG58" s="239"/>
      <c r="AH58" s="239"/>
      <c r="AI58" s="239"/>
      <c r="AJ58" s="239"/>
      <c r="AK58" s="239"/>
    </row>
    <row r="59" spans="1:37" ht="19.899999999999999" customHeight="1">
      <c r="B59" s="281"/>
      <c r="C59" s="281"/>
      <c r="D59" s="281"/>
      <c r="E59" s="281"/>
      <c r="F59" s="281"/>
      <c r="G59" s="281"/>
      <c r="H59" s="284"/>
      <c r="I59" s="284"/>
      <c r="J59" s="284"/>
      <c r="K59" s="285"/>
      <c r="L59" s="285"/>
      <c r="M59" s="285"/>
      <c r="N59" s="285"/>
      <c r="O59" s="285"/>
      <c r="P59" s="284"/>
      <c r="Q59" s="297" t="s">
        <v>131</v>
      </c>
      <c r="R59" s="298"/>
      <c r="S59" s="299"/>
      <c r="T59" s="298">
        <v>0</v>
      </c>
      <c r="U59" s="293"/>
      <c r="V59" s="240"/>
      <c r="W59" s="240"/>
      <c r="X59" s="238"/>
      <c r="Y59" s="240"/>
      <c r="Z59" s="211"/>
      <c r="AA59" s="211"/>
      <c r="AB59" s="171"/>
      <c r="AC59" s="211"/>
      <c r="AD59" s="239"/>
      <c r="AE59" s="239"/>
      <c r="AF59" s="239"/>
      <c r="AG59" s="239"/>
      <c r="AH59" s="239"/>
      <c r="AI59" s="239"/>
      <c r="AJ59" s="239"/>
      <c r="AK59" s="239"/>
    </row>
    <row r="60" spans="1:37" ht="19.899999999999999" customHeight="1">
      <c r="B60" s="281"/>
      <c r="C60" s="281"/>
      <c r="D60" s="281"/>
      <c r="E60" s="281"/>
      <c r="F60" s="281"/>
      <c r="G60" s="281"/>
      <c r="H60" s="284"/>
      <c r="I60" s="284"/>
      <c r="J60" s="284"/>
      <c r="K60" s="285"/>
      <c r="L60" s="285"/>
      <c r="M60" s="285"/>
      <c r="N60" s="285"/>
      <c r="O60" s="285"/>
      <c r="P60" s="284"/>
      <c r="Q60" s="300" t="s">
        <v>132</v>
      </c>
      <c r="R60" s="301"/>
      <c r="S60" s="301"/>
      <c r="T60" s="301">
        <f>V53</f>
        <v>0</v>
      </c>
      <c r="U60" s="293"/>
      <c r="V60" s="240"/>
      <c r="W60" s="240"/>
      <c r="X60" s="238"/>
      <c r="Y60" s="240"/>
      <c r="Z60" s="211"/>
      <c r="AA60" s="211"/>
      <c r="AB60" s="171"/>
      <c r="AC60" s="211"/>
      <c r="AD60" s="239"/>
      <c r="AE60" s="239"/>
      <c r="AF60" s="239"/>
      <c r="AG60" s="239"/>
      <c r="AH60" s="239"/>
      <c r="AI60" s="239"/>
      <c r="AJ60" s="239"/>
      <c r="AK60" s="239"/>
    </row>
    <row r="61" spans="1:37" ht="19.899999999999999" customHeight="1">
      <c r="B61" s="281"/>
      <c r="C61" s="281"/>
      <c r="D61" s="281"/>
      <c r="E61" s="281"/>
      <c r="F61" s="281"/>
      <c r="G61" s="281"/>
      <c r="H61" s="284"/>
      <c r="I61" s="284"/>
      <c r="J61" s="284"/>
      <c r="K61" s="285"/>
      <c r="L61" s="285"/>
      <c r="M61" s="285"/>
      <c r="N61" s="285"/>
      <c r="O61" s="285"/>
      <c r="P61" s="284"/>
      <c r="Q61" s="302" t="s">
        <v>133</v>
      </c>
      <c r="R61" s="303"/>
      <c r="S61" s="304"/>
      <c r="T61" s="305">
        <v>0</v>
      </c>
      <c r="U61" s="293"/>
      <c r="V61" s="240"/>
      <c r="W61" s="240"/>
      <c r="X61" s="238"/>
      <c r="Y61" s="240"/>
      <c r="Z61" s="211"/>
      <c r="AA61" s="211"/>
      <c r="AB61" s="171"/>
      <c r="AC61" s="211"/>
      <c r="AD61" s="239"/>
      <c r="AE61" s="239"/>
      <c r="AF61" s="239"/>
      <c r="AG61" s="239"/>
      <c r="AH61" s="239"/>
      <c r="AI61" s="239"/>
      <c r="AJ61" s="239"/>
      <c r="AK61" s="239"/>
    </row>
    <row r="62" spans="1:37" ht="19.899999999999999" customHeight="1">
      <c r="B62" s="281"/>
      <c r="C62" s="281"/>
      <c r="D62" s="281"/>
      <c r="E62" s="281"/>
      <c r="F62" s="281"/>
      <c r="G62" s="281"/>
      <c r="H62" s="284"/>
      <c r="I62" s="284"/>
      <c r="J62" s="284"/>
      <c r="K62" s="285"/>
      <c r="L62" s="285"/>
      <c r="M62" s="285"/>
      <c r="N62" s="285"/>
      <c r="O62" s="285"/>
      <c r="P62" s="284"/>
      <c r="Q62" s="306" t="s">
        <v>134</v>
      </c>
      <c r="R62" s="307"/>
      <c r="S62" s="307"/>
      <c r="T62" s="308">
        <v>0</v>
      </c>
      <c r="U62" s="293"/>
      <c r="V62" s="240"/>
      <c r="W62" s="240"/>
      <c r="X62" s="238"/>
      <c r="Y62" s="240"/>
      <c r="Z62" s="211"/>
      <c r="AA62" s="211"/>
      <c r="AB62" s="171"/>
      <c r="AC62" s="211"/>
      <c r="AD62" s="239"/>
      <c r="AE62" s="239"/>
      <c r="AF62" s="239"/>
      <c r="AG62" s="239"/>
      <c r="AH62" s="239"/>
      <c r="AI62" s="239"/>
      <c r="AJ62" s="239"/>
      <c r="AK62" s="239"/>
    </row>
    <row r="63" spans="1:37" ht="30.2" customHeight="1" thickBot="1">
      <c r="B63" s="281"/>
      <c r="C63" s="281"/>
      <c r="D63" s="281"/>
      <c r="E63" s="281"/>
      <c r="F63" s="281"/>
      <c r="G63" s="281"/>
      <c r="H63" s="284"/>
      <c r="I63" s="284"/>
      <c r="J63" s="284"/>
      <c r="K63" s="285"/>
      <c r="L63" s="285"/>
      <c r="M63" s="285"/>
      <c r="N63" s="285"/>
      <c r="O63" s="285"/>
      <c r="P63" s="284"/>
      <c r="Q63" s="309" t="s">
        <v>135</v>
      </c>
      <c r="R63" s="310"/>
      <c r="S63" s="310"/>
      <c r="T63" s="310"/>
      <c r="U63" s="311"/>
      <c r="V63" s="240"/>
      <c r="W63" s="240"/>
      <c r="X63" s="238"/>
      <c r="Y63" s="240"/>
      <c r="Z63" s="211"/>
      <c r="AA63" s="211"/>
      <c r="AB63" s="171"/>
      <c r="AC63" s="211"/>
      <c r="AD63" s="239"/>
      <c r="AE63" s="239"/>
      <c r="AF63" s="239"/>
      <c r="AG63" s="239"/>
      <c r="AH63" s="239"/>
      <c r="AI63" s="239"/>
      <c r="AJ63" s="239"/>
      <c r="AK63" s="239"/>
    </row>
    <row r="64" spans="1:37" ht="36" customHeight="1" thickBot="1">
      <c r="B64" s="281"/>
      <c r="C64" s="281"/>
      <c r="D64" s="281"/>
      <c r="E64" s="281"/>
      <c r="F64" s="281"/>
      <c r="G64" s="281"/>
      <c r="H64" s="284"/>
      <c r="I64" s="284"/>
      <c r="J64" s="284"/>
      <c r="K64" s="285"/>
      <c r="L64" s="285"/>
      <c r="M64" s="285"/>
      <c r="N64" s="285"/>
      <c r="O64" s="240"/>
      <c r="P64" s="284"/>
      <c r="Q64" s="312" t="s">
        <v>136</v>
      </c>
      <c r="R64" s="313" t="s">
        <v>137</v>
      </c>
      <c r="S64" s="314" t="s">
        <v>138</v>
      </c>
      <c r="T64" s="314" t="s">
        <v>139</v>
      </c>
      <c r="U64" s="315" t="s">
        <v>140</v>
      </c>
      <c r="V64" s="240"/>
      <c r="W64" s="240"/>
      <c r="X64" s="238"/>
      <c r="Y64" s="240"/>
      <c r="Z64" s="211"/>
      <c r="AA64" s="211"/>
      <c r="AB64" s="171"/>
      <c r="AC64" s="211"/>
      <c r="AD64" s="239"/>
      <c r="AE64" s="239"/>
      <c r="AF64" s="239"/>
      <c r="AG64" s="239"/>
      <c r="AH64" s="239"/>
      <c r="AI64" s="239"/>
      <c r="AJ64" s="239"/>
      <c r="AK64" s="239"/>
    </row>
    <row r="65" spans="2:37" ht="19.899999999999999" customHeight="1">
      <c r="B65" s="281"/>
      <c r="C65" s="281"/>
      <c r="D65" s="281"/>
      <c r="E65" s="281"/>
      <c r="F65" s="281"/>
      <c r="G65" s="281"/>
      <c r="H65" s="284"/>
      <c r="I65" s="284"/>
      <c r="J65" s="284"/>
      <c r="K65" s="285"/>
      <c r="L65" s="285"/>
      <c r="M65" s="285"/>
      <c r="N65" s="285"/>
      <c r="O65" s="285"/>
      <c r="P65" s="284"/>
      <c r="Q65" s="356" t="s">
        <v>69</v>
      </c>
      <c r="R65" s="316">
        <v>0</v>
      </c>
      <c r="S65" s="317">
        <f t="shared" ref="S65:S71" si="4">SUMIF(C:C,$Q65,N:N)</f>
        <v>0</v>
      </c>
      <c r="T65" s="317">
        <f t="shared" ref="T65:T71" si="5">SUMIF(C:C,$Q65,V:V)</f>
        <v>0</v>
      </c>
      <c r="U65" s="318" t="e">
        <f t="shared" ref="U65:U72" si="6">T65/R65</f>
        <v>#DIV/0!</v>
      </c>
      <c r="V65" s="240"/>
      <c r="W65" s="240"/>
      <c r="X65" s="238"/>
      <c r="Y65" s="240"/>
      <c r="Z65" s="211"/>
      <c r="AA65" s="211"/>
      <c r="AB65" s="171"/>
      <c r="AC65" s="211"/>
      <c r="AD65" s="239"/>
      <c r="AE65" s="239"/>
      <c r="AF65" s="239"/>
      <c r="AG65" s="239"/>
      <c r="AH65" s="239"/>
      <c r="AI65" s="239"/>
      <c r="AJ65" s="239"/>
      <c r="AK65" s="239"/>
    </row>
    <row r="66" spans="2:37" ht="19.899999999999999" customHeight="1">
      <c r="B66" s="281"/>
      <c r="C66" s="281"/>
      <c r="D66" s="281"/>
      <c r="E66" s="281"/>
      <c r="F66" s="281"/>
      <c r="G66" s="281"/>
      <c r="H66" s="284"/>
      <c r="I66" s="284"/>
      <c r="J66" s="284"/>
      <c r="K66" s="285"/>
      <c r="L66" s="285"/>
      <c r="M66" s="285"/>
      <c r="N66" s="285"/>
      <c r="O66" s="285"/>
      <c r="P66" s="284"/>
      <c r="Q66" s="357" t="s">
        <v>70</v>
      </c>
      <c r="R66" s="319">
        <v>0</v>
      </c>
      <c r="S66" s="317">
        <f t="shared" si="4"/>
        <v>0</v>
      </c>
      <c r="T66" s="317">
        <f t="shared" si="5"/>
        <v>0</v>
      </c>
      <c r="U66" s="318" t="e">
        <f t="shared" si="6"/>
        <v>#DIV/0!</v>
      </c>
      <c r="V66" s="240"/>
      <c r="W66" s="240"/>
      <c r="X66" s="238"/>
      <c r="Y66" s="240"/>
      <c r="Z66" s="211"/>
      <c r="AA66" s="211"/>
      <c r="AB66" s="171"/>
      <c r="AC66" s="211"/>
      <c r="AD66" s="239"/>
      <c r="AE66" s="239"/>
      <c r="AF66" s="239"/>
      <c r="AG66" s="239"/>
      <c r="AH66" s="239"/>
      <c r="AI66" s="239"/>
      <c r="AJ66" s="239"/>
      <c r="AK66" s="239"/>
    </row>
    <row r="67" spans="2:37" ht="19.899999999999999" customHeight="1">
      <c r="B67" s="281"/>
      <c r="C67" s="281"/>
      <c r="D67" s="281"/>
      <c r="E67" s="281"/>
      <c r="F67" s="281"/>
      <c r="G67" s="281"/>
      <c r="H67" s="284"/>
      <c r="I67" s="284"/>
      <c r="J67" s="284"/>
      <c r="K67" s="285"/>
      <c r="L67" s="285"/>
      <c r="M67" s="285"/>
      <c r="N67" s="285"/>
      <c r="O67" s="285"/>
      <c r="P67" s="284"/>
      <c r="Q67" s="357" t="s">
        <v>71</v>
      </c>
      <c r="R67" s="319">
        <v>0</v>
      </c>
      <c r="S67" s="317">
        <f t="shared" si="4"/>
        <v>0</v>
      </c>
      <c r="T67" s="317">
        <f t="shared" si="5"/>
        <v>0</v>
      </c>
      <c r="U67" s="318" t="e">
        <f t="shared" si="6"/>
        <v>#DIV/0!</v>
      </c>
      <c r="V67" s="240"/>
      <c r="W67" s="240"/>
      <c r="X67" s="238"/>
      <c r="Y67" s="240"/>
      <c r="Z67" s="211"/>
      <c r="AA67" s="211"/>
      <c r="AB67" s="171"/>
      <c r="AC67" s="211"/>
      <c r="AD67" s="239"/>
      <c r="AE67" s="239"/>
      <c r="AF67" s="239"/>
      <c r="AG67" s="239"/>
      <c r="AH67" s="239"/>
      <c r="AI67" s="239"/>
      <c r="AJ67" s="239"/>
      <c r="AK67" s="239"/>
    </row>
    <row r="68" spans="2:37" ht="19.899999999999999" customHeight="1">
      <c r="B68" s="281"/>
      <c r="C68" s="281"/>
      <c r="D68" s="281"/>
      <c r="E68" s="281"/>
      <c r="F68" s="281"/>
      <c r="G68" s="281"/>
      <c r="H68" s="284"/>
      <c r="I68" s="284"/>
      <c r="J68" s="284"/>
      <c r="K68" s="285"/>
      <c r="L68" s="285"/>
      <c r="M68" s="285"/>
      <c r="N68" s="285"/>
      <c r="O68" s="285"/>
      <c r="P68" s="284"/>
      <c r="Q68" s="357" t="s">
        <v>72</v>
      </c>
      <c r="R68" s="319">
        <v>0</v>
      </c>
      <c r="S68" s="317">
        <f t="shared" si="4"/>
        <v>0</v>
      </c>
      <c r="T68" s="317">
        <f t="shared" si="5"/>
        <v>0</v>
      </c>
      <c r="U68" s="318" t="e">
        <f t="shared" si="6"/>
        <v>#DIV/0!</v>
      </c>
      <c r="V68" s="240"/>
      <c r="W68" s="240"/>
      <c r="X68" s="238"/>
      <c r="Y68" s="240"/>
      <c r="Z68" s="211"/>
      <c r="AA68" s="211"/>
      <c r="AB68" s="171"/>
      <c r="AC68" s="211"/>
      <c r="AD68" s="239"/>
      <c r="AE68" s="239"/>
      <c r="AF68" s="239"/>
      <c r="AG68" s="239"/>
      <c r="AH68" s="239"/>
      <c r="AI68" s="239"/>
      <c r="AJ68" s="239"/>
      <c r="AK68" s="239"/>
    </row>
    <row r="69" spans="2:37" ht="19.899999999999999" customHeight="1">
      <c r="B69" s="281"/>
      <c r="C69" s="281"/>
      <c r="D69" s="281"/>
      <c r="E69" s="281"/>
      <c r="F69" s="281"/>
      <c r="G69" s="281"/>
      <c r="H69" s="284"/>
      <c r="I69" s="284"/>
      <c r="J69" s="284"/>
      <c r="K69" s="285"/>
      <c r="L69" s="285"/>
      <c r="M69" s="285"/>
      <c r="N69" s="285"/>
      <c r="O69" s="285"/>
      <c r="P69" s="284"/>
      <c r="Q69" s="357" t="s">
        <v>73</v>
      </c>
      <c r="R69" s="319">
        <v>0</v>
      </c>
      <c r="S69" s="317">
        <f t="shared" si="4"/>
        <v>0</v>
      </c>
      <c r="T69" s="317">
        <f t="shared" si="5"/>
        <v>0</v>
      </c>
      <c r="U69" s="318" t="e">
        <f t="shared" si="6"/>
        <v>#DIV/0!</v>
      </c>
      <c r="V69" s="240"/>
      <c r="W69" s="240"/>
      <c r="X69" s="238"/>
      <c r="Y69" s="240"/>
      <c r="Z69" s="211"/>
      <c r="AA69" s="211"/>
      <c r="AB69" s="171"/>
      <c r="AC69" s="211"/>
      <c r="AD69" s="239"/>
      <c r="AE69" s="239"/>
      <c r="AF69" s="239"/>
      <c r="AG69" s="239"/>
      <c r="AH69" s="239"/>
      <c r="AI69" s="239"/>
      <c r="AJ69" s="239"/>
      <c r="AK69" s="239"/>
    </row>
    <row r="70" spans="2:37" ht="19.899999999999999" customHeight="1">
      <c r="B70" s="281"/>
      <c r="C70" s="281"/>
      <c r="D70" s="281"/>
      <c r="E70" s="281"/>
      <c r="F70" s="281"/>
      <c r="G70" s="281"/>
      <c r="H70" s="284"/>
      <c r="I70" s="332"/>
      <c r="J70" s="333"/>
      <c r="K70" s="285"/>
      <c r="L70" s="285"/>
      <c r="M70" s="285"/>
      <c r="N70" s="285"/>
      <c r="O70" s="285"/>
      <c r="P70" s="284"/>
      <c r="Q70" s="357" t="s">
        <v>74</v>
      </c>
      <c r="R70" s="319">
        <v>0</v>
      </c>
      <c r="S70" s="317">
        <f t="shared" si="4"/>
        <v>0</v>
      </c>
      <c r="T70" s="317">
        <f t="shared" si="5"/>
        <v>0</v>
      </c>
      <c r="U70" s="318" t="e">
        <f t="shared" si="6"/>
        <v>#DIV/0!</v>
      </c>
      <c r="V70" s="240"/>
      <c r="W70" s="240"/>
      <c r="X70" s="238"/>
      <c r="Y70" s="240"/>
      <c r="Z70" s="211"/>
      <c r="AA70" s="211"/>
      <c r="AB70" s="171"/>
      <c r="AC70" s="211"/>
      <c r="AD70" s="239"/>
      <c r="AE70" s="239"/>
      <c r="AF70" s="239"/>
      <c r="AG70" s="239"/>
      <c r="AH70" s="239"/>
      <c r="AI70" s="239"/>
      <c r="AJ70" s="239"/>
      <c r="AK70" s="239"/>
    </row>
    <row r="71" spans="2:37" ht="19.899999999999999" customHeight="1" thickBot="1">
      <c r="B71" s="281"/>
      <c r="C71" s="281"/>
      <c r="D71" s="281"/>
      <c r="E71" s="281"/>
      <c r="F71" s="281"/>
      <c r="G71" s="281"/>
      <c r="H71" s="284"/>
      <c r="I71" s="284"/>
      <c r="J71" s="284"/>
      <c r="K71" s="285"/>
      <c r="L71" s="285"/>
      <c r="M71" s="285"/>
      <c r="N71" s="285"/>
      <c r="O71" s="285"/>
      <c r="P71" s="284"/>
      <c r="Q71" s="358" t="s">
        <v>75</v>
      </c>
      <c r="R71" s="319">
        <v>0</v>
      </c>
      <c r="S71" s="317">
        <f t="shared" si="4"/>
        <v>0</v>
      </c>
      <c r="T71" s="317">
        <f t="shared" si="5"/>
        <v>0</v>
      </c>
      <c r="U71" s="318" t="e">
        <f t="shared" si="6"/>
        <v>#DIV/0!</v>
      </c>
      <c r="V71" s="240"/>
      <c r="W71" s="240"/>
      <c r="X71" s="238"/>
      <c r="Y71" s="240"/>
      <c r="Z71" s="211"/>
      <c r="AA71" s="211"/>
      <c r="AB71" s="171"/>
      <c r="AC71" s="211"/>
      <c r="AD71" s="239"/>
      <c r="AE71" s="239"/>
      <c r="AF71" s="239"/>
      <c r="AG71" s="239"/>
      <c r="AH71" s="239"/>
      <c r="AI71" s="239"/>
      <c r="AJ71" s="239"/>
      <c r="AK71" s="239"/>
    </row>
    <row r="72" spans="2:37" ht="27.2" customHeight="1" thickBot="1">
      <c r="B72" s="281"/>
      <c r="C72" s="281"/>
      <c r="D72" s="281"/>
      <c r="E72" s="281"/>
      <c r="F72" s="281"/>
      <c r="G72" s="281"/>
      <c r="H72" s="284"/>
      <c r="I72" s="284"/>
      <c r="J72" s="284"/>
      <c r="K72" s="285"/>
      <c r="L72" s="285"/>
      <c r="M72" s="285"/>
      <c r="N72" s="285"/>
      <c r="O72" s="285"/>
      <c r="P72" s="284"/>
      <c r="Q72" s="320" t="s">
        <v>128</v>
      </c>
      <c r="R72" s="321">
        <f>SUM(R65:R71)</f>
        <v>0</v>
      </c>
      <c r="S72" s="321">
        <f>SUM(S65:S71)</f>
        <v>0</v>
      </c>
      <c r="T72" s="321">
        <f>SUM(T65:T71)</f>
        <v>0</v>
      </c>
      <c r="U72" s="322" t="e">
        <f t="shared" si="6"/>
        <v>#DIV/0!</v>
      </c>
      <c r="V72" s="240"/>
      <c r="W72" s="240"/>
      <c r="X72" s="238"/>
      <c r="Y72" s="240"/>
      <c r="Z72" s="211"/>
      <c r="AA72" s="211"/>
      <c r="AB72" s="171"/>
      <c r="AC72" s="211"/>
      <c r="AD72" s="239"/>
      <c r="AE72" s="239"/>
      <c r="AF72" s="239"/>
      <c r="AG72" s="239"/>
      <c r="AH72" s="239"/>
      <c r="AI72" s="239"/>
      <c r="AJ72" s="239"/>
      <c r="AK72" s="239"/>
    </row>
    <row r="73" spans="2:37">
      <c r="B73" s="281"/>
      <c r="C73" s="281"/>
      <c r="D73" s="281"/>
      <c r="E73" s="281"/>
      <c r="F73" s="281"/>
      <c r="G73" s="281"/>
      <c r="H73" s="282"/>
      <c r="I73" s="281"/>
      <c r="J73" s="283"/>
      <c r="K73" s="284"/>
      <c r="L73" s="284"/>
      <c r="M73" s="284"/>
      <c r="N73" s="284"/>
      <c r="O73" s="284"/>
      <c r="P73" s="284"/>
      <c r="Q73" s="285"/>
      <c r="R73" s="285"/>
      <c r="S73" s="285"/>
      <c r="T73" s="286"/>
      <c r="U73" s="287"/>
      <c r="V73" s="287"/>
      <c r="X73" s="238"/>
      <c r="Y73" s="240"/>
      <c r="Z73" s="211"/>
      <c r="AA73" s="211"/>
      <c r="AB73" s="171"/>
      <c r="AC73" s="211"/>
      <c r="AD73" s="239"/>
      <c r="AE73" s="239"/>
      <c r="AF73" s="239"/>
      <c r="AG73" s="239"/>
      <c r="AH73" s="239"/>
      <c r="AI73" s="239"/>
      <c r="AJ73" s="239"/>
      <c r="AK73" s="239"/>
    </row>
    <row r="74" spans="2:37">
      <c r="B74" s="281"/>
      <c r="C74" s="281"/>
      <c r="D74" s="281"/>
      <c r="E74" s="281"/>
      <c r="F74" s="281"/>
      <c r="G74" s="281"/>
      <c r="H74" s="282"/>
      <c r="I74" s="281"/>
      <c r="J74" s="283"/>
      <c r="K74" s="284"/>
      <c r="L74" s="284"/>
      <c r="M74" s="284"/>
      <c r="N74" s="284"/>
      <c r="O74" s="284"/>
      <c r="P74" s="284"/>
      <c r="Q74" s="285"/>
      <c r="R74" s="285"/>
      <c r="S74" s="285"/>
      <c r="T74" s="286"/>
      <c r="U74" s="287"/>
      <c r="V74" s="287"/>
      <c r="X74" s="238"/>
      <c r="Y74" s="240"/>
      <c r="Z74" s="211"/>
      <c r="AA74" s="211"/>
      <c r="AB74" s="171"/>
      <c r="AC74" s="211"/>
      <c r="AD74" s="239"/>
      <c r="AE74" s="239"/>
      <c r="AF74" s="239"/>
      <c r="AG74" s="239"/>
      <c r="AH74" s="239"/>
      <c r="AI74" s="239"/>
      <c r="AJ74" s="239"/>
      <c r="AK74" s="239"/>
    </row>
    <row r="75" spans="2:37">
      <c r="B75" s="281"/>
      <c r="C75" s="281"/>
      <c r="D75" s="281"/>
      <c r="E75" s="281"/>
      <c r="F75" s="281"/>
      <c r="G75" s="281"/>
      <c r="H75" s="282"/>
      <c r="I75" s="281"/>
      <c r="J75" s="283"/>
      <c r="K75" s="284"/>
      <c r="L75" s="284"/>
      <c r="M75" s="284"/>
      <c r="N75" s="284"/>
      <c r="O75" s="284"/>
      <c r="P75" s="284"/>
      <c r="Q75" s="285"/>
      <c r="R75" s="285"/>
      <c r="S75" s="285"/>
      <c r="T75" s="286"/>
      <c r="U75" s="287"/>
      <c r="V75" s="287"/>
      <c r="X75" s="238"/>
      <c r="Y75" s="240"/>
      <c r="Z75" s="211"/>
      <c r="AA75" s="211"/>
      <c r="AB75" s="171"/>
      <c r="AC75" s="211"/>
      <c r="AD75" s="239"/>
      <c r="AE75" s="239"/>
      <c r="AF75" s="239"/>
      <c r="AG75" s="239"/>
      <c r="AH75" s="239"/>
      <c r="AI75" s="239"/>
      <c r="AJ75" s="239"/>
      <c r="AK75" s="239"/>
    </row>
    <row r="76" spans="2:37">
      <c r="B76" s="281"/>
      <c r="C76" s="281"/>
      <c r="D76" s="281"/>
      <c r="E76" s="281"/>
      <c r="F76" s="281"/>
      <c r="G76" s="281"/>
      <c r="H76" s="282"/>
      <c r="I76" s="281"/>
      <c r="J76" s="283"/>
      <c r="K76" s="284"/>
      <c r="L76" s="284"/>
      <c r="M76" s="284"/>
      <c r="N76" s="284"/>
      <c r="O76" s="284"/>
      <c r="P76" s="284"/>
      <c r="Q76" s="285"/>
      <c r="R76" s="285"/>
      <c r="S76" s="285"/>
      <c r="T76" s="286"/>
      <c r="U76" s="287"/>
      <c r="V76" s="287"/>
      <c r="X76" s="238"/>
      <c r="Y76" s="240"/>
      <c r="Z76" s="211"/>
      <c r="AA76" s="211"/>
      <c r="AB76" s="171"/>
      <c r="AC76" s="211"/>
      <c r="AD76" s="239"/>
      <c r="AE76" s="239"/>
      <c r="AF76" s="239"/>
      <c r="AG76" s="239"/>
      <c r="AH76" s="239"/>
      <c r="AI76" s="239"/>
      <c r="AJ76" s="239"/>
      <c r="AK76" s="239"/>
    </row>
    <row r="77" spans="2:37">
      <c r="B77" s="281"/>
      <c r="C77" s="281"/>
      <c r="D77" s="281"/>
      <c r="E77" s="281"/>
      <c r="F77" s="281"/>
      <c r="G77" s="281"/>
      <c r="H77" s="282"/>
      <c r="I77" s="281"/>
      <c r="J77" s="283"/>
      <c r="K77" s="284"/>
      <c r="L77" s="284"/>
      <c r="M77" s="284"/>
      <c r="N77" s="284"/>
      <c r="O77" s="284"/>
      <c r="P77" s="284"/>
      <c r="Q77" s="285"/>
      <c r="R77" s="285"/>
      <c r="S77" s="285"/>
      <c r="T77" s="286"/>
      <c r="U77" s="287"/>
      <c r="V77" s="287"/>
      <c r="X77" s="238"/>
      <c r="Y77" s="240"/>
      <c r="Z77" s="211"/>
      <c r="AA77" s="211"/>
      <c r="AB77" s="171"/>
      <c r="AC77" s="211"/>
      <c r="AD77" s="239"/>
      <c r="AE77" s="239"/>
      <c r="AF77" s="239"/>
      <c r="AG77" s="239"/>
      <c r="AH77" s="239"/>
      <c r="AI77" s="239"/>
      <c r="AJ77" s="239"/>
      <c r="AK77" s="239"/>
    </row>
    <row r="78" spans="2:37">
      <c r="B78" s="281"/>
      <c r="C78" s="281"/>
      <c r="D78" s="281"/>
      <c r="E78" s="281"/>
      <c r="F78" s="281"/>
      <c r="G78" s="281"/>
      <c r="H78" s="282"/>
      <c r="I78" s="281"/>
      <c r="J78" s="283"/>
      <c r="K78" s="284"/>
      <c r="L78" s="284"/>
      <c r="M78" s="284"/>
      <c r="N78" s="284"/>
      <c r="O78" s="284"/>
      <c r="P78" s="284"/>
      <c r="Q78" s="285"/>
      <c r="R78" s="285"/>
      <c r="S78" s="285"/>
      <c r="T78" s="286"/>
      <c r="U78" s="287"/>
      <c r="V78" s="287"/>
      <c r="X78" s="238"/>
      <c r="Y78" s="240"/>
      <c r="Z78" s="211"/>
      <c r="AA78" s="211"/>
      <c r="AB78" s="171"/>
      <c r="AC78" s="211"/>
      <c r="AD78" s="239"/>
      <c r="AE78" s="239"/>
      <c r="AF78" s="239"/>
      <c r="AG78" s="239"/>
      <c r="AH78" s="239"/>
      <c r="AI78" s="239"/>
      <c r="AJ78" s="239"/>
      <c r="AK78" s="239"/>
    </row>
    <row r="79" spans="2:37">
      <c r="B79" s="281"/>
      <c r="C79" s="281"/>
      <c r="D79" s="281"/>
      <c r="E79" s="281"/>
      <c r="F79" s="281"/>
      <c r="G79" s="281"/>
      <c r="H79" s="282"/>
      <c r="I79" s="281"/>
      <c r="J79" s="283"/>
      <c r="K79" s="284"/>
      <c r="L79" s="284"/>
      <c r="M79" s="284"/>
      <c r="N79" s="284"/>
      <c r="O79" s="284"/>
      <c r="P79" s="284"/>
      <c r="Q79" s="285"/>
      <c r="R79" s="285"/>
      <c r="S79" s="285"/>
      <c r="T79" s="286"/>
      <c r="U79" s="287"/>
      <c r="V79" s="287"/>
      <c r="X79" s="238"/>
      <c r="Y79" s="240"/>
      <c r="Z79" s="211"/>
      <c r="AA79" s="211"/>
      <c r="AB79" s="171"/>
      <c r="AC79" s="211"/>
      <c r="AD79" s="239"/>
      <c r="AE79" s="239"/>
      <c r="AF79" s="239"/>
      <c r="AG79" s="239"/>
      <c r="AH79" s="239"/>
      <c r="AI79" s="239"/>
      <c r="AJ79" s="239"/>
      <c r="AK79" s="239"/>
    </row>
    <row r="80" spans="2:37">
      <c r="B80" s="281"/>
      <c r="C80" s="281"/>
      <c r="D80" s="281"/>
      <c r="E80" s="281"/>
      <c r="F80" s="281"/>
      <c r="G80" s="281"/>
      <c r="H80" s="282"/>
      <c r="I80" s="281"/>
      <c r="J80" s="283"/>
      <c r="K80" s="284"/>
      <c r="L80" s="284"/>
      <c r="M80" s="284"/>
      <c r="N80" s="284"/>
      <c r="O80" s="284"/>
      <c r="P80" s="284"/>
      <c r="Q80" s="285"/>
      <c r="R80" s="285"/>
      <c r="S80" s="285"/>
      <c r="T80" s="286"/>
      <c r="U80" s="287"/>
      <c r="V80" s="287"/>
      <c r="X80" s="238"/>
      <c r="Y80" s="240"/>
      <c r="Z80" s="211"/>
      <c r="AA80" s="211"/>
      <c r="AB80" s="171"/>
      <c r="AC80" s="211"/>
      <c r="AD80" s="239"/>
      <c r="AE80" s="239"/>
      <c r="AF80" s="239"/>
      <c r="AG80" s="239"/>
      <c r="AH80" s="239"/>
      <c r="AI80" s="239"/>
      <c r="AJ80" s="239"/>
      <c r="AK80" s="239"/>
    </row>
    <row r="81" spans="1:37">
      <c r="B81" s="281"/>
      <c r="C81" s="281"/>
      <c r="D81" s="281"/>
      <c r="E81" s="281"/>
      <c r="F81" s="281"/>
      <c r="G81" s="281"/>
      <c r="H81" s="282"/>
      <c r="I81" s="281"/>
      <c r="J81" s="283"/>
      <c r="K81" s="284"/>
      <c r="L81" s="284"/>
      <c r="M81" s="284"/>
      <c r="N81" s="284"/>
      <c r="O81" s="284"/>
      <c r="P81" s="284"/>
      <c r="Q81" s="285"/>
      <c r="R81" s="285"/>
      <c r="S81" s="285"/>
      <c r="T81" s="286"/>
      <c r="U81" s="287"/>
      <c r="V81" s="287"/>
      <c r="X81" s="238"/>
      <c r="Y81" s="240"/>
      <c r="Z81" s="211"/>
      <c r="AA81" s="211"/>
      <c r="AB81" s="211"/>
      <c r="AC81" s="211"/>
      <c r="AD81" s="239"/>
      <c r="AE81" s="239"/>
      <c r="AF81" s="239"/>
      <c r="AG81" s="239"/>
      <c r="AH81" s="239"/>
      <c r="AI81" s="239"/>
      <c r="AJ81" s="239"/>
      <c r="AK81" s="239"/>
    </row>
    <row r="82" spans="1:37">
      <c r="B82" s="281"/>
      <c r="C82" s="281"/>
      <c r="D82" s="281"/>
      <c r="E82" s="281"/>
      <c r="F82" s="281"/>
      <c r="G82" s="281"/>
      <c r="H82" s="282"/>
      <c r="I82" s="281"/>
      <c r="J82" s="283"/>
      <c r="K82" s="284"/>
      <c r="L82" s="284"/>
      <c r="M82" s="284"/>
      <c r="N82" s="284"/>
      <c r="O82" s="284"/>
      <c r="P82" s="284"/>
      <c r="Q82" s="285"/>
      <c r="R82" s="285"/>
      <c r="S82" s="285"/>
      <c r="T82" s="286"/>
      <c r="U82" s="287"/>
      <c r="V82" s="287"/>
      <c r="X82" s="238"/>
      <c r="Y82" s="240"/>
      <c r="Z82" s="211"/>
      <c r="AA82" s="211"/>
      <c r="AB82" s="211"/>
      <c r="AC82" s="211"/>
      <c r="AD82" s="239"/>
      <c r="AE82" s="239"/>
      <c r="AF82" s="239"/>
      <c r="AG82" s="239"/>
      <c r="AH82" s="239"/>
      <c r="AI82" s="239"/>
      <c r="AJ82" s="239"/>
      <c r="AK82" s="239"/>
    </row>
    <row r="83" spans="1:37">
      <c r="B83" s="281"/>
      <c r="C83" s="281"/>
      <c r="D83" s="281"/>
      <c r="E83" s="281"/>
      <c r="F83" s="281"/>
      <c r="G83" s="281"/>
      <c r="H83" s="282"/>
      <c r="I83" s="281"/>
      <c r="J83" s="283"/>
      <c r="K83" s="284"/>
      <c r="L83" s="284"/>
      <c r="M83" s="284"/>
      <c r="N83" s="284"/>
      <c r="O83" s="284"/>
      <c r="P83" s="284"/>
      <c r="Q83" s="285"/>
      <c r="R83" s="285"/>
      <c r="S83" s="285"/>
      <c r="T83" s="286"/>
      <c r="U83" s="287"/>
      <c r="V83" s="287"/>
      <c r="X83" s="238"/>
      <c r="Y83" s="240"/>
      <c r="Z83" s="211"/>
      <c r="AA83" s="211"/>
      <c r="AB83" s="211"/>
      <c r="AC83" s="211"/>
      <c r="AD83" s="239"/>
      <c r="AE83" s="239"/>
      <c r="AF83" s="239"/>
      <c r="AG83" s="239"/>
      <c r="AH83" s="239"/>
      <c r="AI83" s="239"/>
      <c r="AJ83" s="239"/>
      <c r="AK83" s="239"/>
    </row>
    <row r="84" spans="1:37">
      <c r="B84" s="281"/>
      <c r="C84" s="281"/>
      <c r="D84" s="281"/>
      <c r="E84" s="281"/>
      <c r="F84" s="281"/>
      <c r="G84" s="281"/>
      <c r="H84" s="282"/>
      <c r="I84" s="281"/>
      <c r="J84" s="283"/>
      <c r="K84" s="284"/>
      <c r="L84" s="284"/>
      <c r="M84" s="284"/>
      <c r="N84" s="284"/>
      <c r="O84" s="284"/>
      <c r="P84" s="284"/>
      <c r="Q84" s="285"/>
      <c r="R84" s="285"/>
      <c r="S84" s="285"/>
      <c r="T84" s="286"/>
      <c r="U84" s="287"/>
      <c r="V84" s="287"/>
      <c r="X84" s="238"/>
      <c r="Y84" s="240"/>
      <c r="Z84" s="211"/>
      <c r="AA84" s="211"/>
      <c r="AB84" s="211"/>
      <c r="AC84" s="211"/>
      <c r="AD84" s="239"/>
      <c r="AE84" s="239"/>
      <c r="AF84" s="239"/>
      <c r="AG84" s="239"/>
      <c r="AH84" s="239"/>
      <c r="AI84" s="239"/>
      <c r="AJ84" s="239"/>
      <c r="AK84" s="239"/>
    </row>
    <row r="85" spans="1:37">
      <c r="B85" s="281"/>
      <c r="C85" s="281"/>
      <c r="D85" s="281"/>
      <c r="E85" s="281"/>
      <c r="F85" s="281"/>
      <c r="G85" s="281"/>
      <c r="H85" s="282"/>
      <c r="I85" s="281"/>
      <c r="J85" s="283"/>
      <c r="K85" s="284"/>
      <c r="L85" s="284"/>
      <c r="M85" s="284"/>
      <c r="N85" s="284"/>
      <c r="O85" s="284"/>
      <c r="P85" s="284"/>
      <c r="Q85" s="285"/>
      <c r="R85" s="285"/>
      <c r="S85" s="285"/>
      <c r="T85" s="286"/>
      <c r="U85" s="287"/>
      <c r="V85" s="287"/>
      <c r="X85" s="238"/>
      <c r="Y85" s="240"/>
      <c r="Z85" s="211"/>
      <c r="AA85" s="211"/>
      <c r="AB85" s="211"/>
      <c r="AC85" s="239"/>
      <c r="AD85" s="239"/>
      <c r="AE85" s="239"/>
      <c r="AF85" s="239"/>
      <c r="AG85" s="239"/>
      <c r="AH85" s="239"/>
      <c r="AI85" s="239"/>
      <c r="AJ85" s="239"/>
      <c r="AK85" s="239"/>
    </row>
    <row r="86" spans="1:37">
      <c r="B86" s="281"/>
      <c r="C86" s="281"/>
      <c r="D86" s="281"/>
      <c r="E86" s="281"/>
      <c r="F86" s="281"/>
      <c r="G86" s="281"/>
      <c r="H86" s="282"/>
      <c r="I86" s="281"/>
      <c r="J86" s="283"/>
      <c r="K86" s="284"/>
      <c r="L86" s="284"/>
      <c r="M86" s="284"/>
      <c r="N86" s="284"/>
      <c r="O86" s="284"/>
      <c r="P86" s="284"/>
      <c r="Q86" s="285"/>
      <c r="R86" s="285"/>
      <c r="S86" s="285"/>
      <c r="T86" s="286"/>
      <c r="U86" s="287"/>
      <c r="V86" s="287"/>
      <c r="X86" s="238"/>
      <c r="Y86" s="240"/>
      <c r="Z86" s="211"/>
      <c r="AA86" s="211"/>
      <c r="AB86" s="211"/>
      <c r="AC86" s="239"/>
      <c r="AD86" s="239"/>
      <c r="AE86" s="239"/>
      <c r="AF86" s="239"/>
      <c r="AG86" s="239"/>
      <c r="AH86" s="239"/>
      <c r="AI86" s="239"/>
      <c r="AJ86" s="239"/>
      <c r="AK86" s="239"/>
    </row>
    <row r="87" spans="1:37">
      <c r="B87" s="281"/>
      <c r="C87" s="281"/>
      <c r="D87" s="281"/>
      <c r="E87" s="281"/>
      <c r="F87" s="281"/>
      <c r="G87" s="281"/>
      <c r="H87" s="282"/>
      <c r="I87" s="281"/>
      <c r="J87" s="283"/>
      <c r="K87" s="284"/>
      <c r="L87" s="284"/>
      <c r="M87" s="284"/>
      <c r="N87" s="284"/>
      <c r="O87" s="284"/>
      <c r="P87" s="284"/>
      <c r="Q87" s="285"/>
      <c r="R87" s="285"/>
      <c r="S87" s="285"/>
      <c r="T87" s="286"/>
      <c r="U87" s="287"/>
      <c r="V87" s="287"/>
      <c r="X87" s="238"/>
      <c r="Y87" s="240"/>
      <c r="Z87" s="211"/>
      <c r="AA87" s="211"/>
      <c r="AB87" s="211"/>
      <c r="AC87" s="239"/>
      <c r="AD87" s="239"/>
      <c r="AE87" s="239"/>
      <c r="AF87" s="239"/>
      <c r="AG87" s="239"/>
      <c r="AH87" s="239"/>
      <c r="AI87" s="239"/>
      <c r="AJ87" s="239"/>
      <c r="AK87" s="239"/>
    </row>
    <row r="88" spans="1:37">
      <c r="B88" s="281"/>
      <c r="C88" s="281"/>
      <c r="D88" s="281"/>
      <c r="E88" s="281"/>
      <c r="F88" s="281"/>
      <c r="G88" s="281"/>
      <c r="H88" s="282"/>
      <c r="I88" s="281"/>
      <c r="J88" s="283"/>
      <c r="K88" s="284"/>
      <c r="L88" s="284"/>
      <c r="M88" s="284"/>
      <c r="N88" s="284"/>
      <c r="O88" s="284"/>
      <c r="P88" s="284"/>
      <c r="Q88" s="285"/>
      <c r="R88" s="285"/>
      <c r="S88" s="285"/>
      <c r="T88" s="286"/>
      <c r="U88" s="287"/>
      <c r="V88" s="287"/>
      <c r="X88" s="238"/>
      <c r="Y88" s="240"/>
      <c r="Z88" s="211"/>
      <c r="AA88" s="211"/>
      <c r="AB88" s="211"/>
      <c r="AC88" s="239"/>
      <c r="AD88" s="239"/>
      <c r="AE88" s="239"/>
      <c r="AF88" s="239"/>
      <c r="AG88" s="239"/>
      <c r="AH88" s="239"/>
      <c r="AI88" s="239"/>
      <c r="AJ88" s="239"/>
      <c r="AK88" s="239"/>
    </row>
    <row r="89" spans="1:37">
      <c r="B89" s="281"/>
      <c r="C89" s="281"/>
      <c r="D89" s="281"/>
      <c r="E89" s="281"/>
      <c r="F89" s="281"/>
      <c r="G89" s="281"/>
      <c r="H89" s="282"/>
      <c r="I89" s="281"/>
      <c r="J89" s="283"/>
      <c r="K89" s="284"/>
      <c r="L89" s="284"/>
      <c r="M89" s="284"/>
      <c r="N89" s="284"/>
      <c r="O89" s="284"/>
      <c r="P89" s="284"/>
      <c r="Q89" s="285"/>
      <c r="R89" s="285"/>
      <c r="S89" s="285"/>
      <c r="T89" s="286"/>
      <c r="U89" s="287"/>
      <c r="V89" s="287"/>
      <c r="X89" s="238"/>
      <c r="Y89" s="240"/>
      <c r="Z89" s="211"/>
      <c r="AA89" s="211"/>
      <c r="AB89" s="211"/>
      <c r="AC89" s="239"/>
      <c r="AD89" s="239"/>
      <c r="AE89" s="239"/>
      <c r="AF89" s="239"/>
      <c r="AG89" s="239"/>
      <c r="AH89" s="239"/>
      <c r="AI89" s="239"/>
      <c r="AJ89" s="239"/>
      <c r="AK89" s="239"/>
    </row>
    <row r="90" spans="1:37">
      <c r="B90" s="281"/>
      <c r="C90" s="281"/>
      <c r="D90" s="281"/>
      <c r="E90" s="281"/>
      <c r="F90" s="281"/>
      <c r="G90" s="281"/>
      <c r="H90" s="282"/>
      <c r="I90" s="281"/>
      <c r="J90" s="283"/>
      <c r="K90" s="284"/>
      <c r="L90" s="284"/>
      <c r="M90" s="284"/>
      <c r="N90" s="284"/>
      <c r="O90" s="284"/>
      <c r="P90" s="284"/>
      <c r="Q90" s="285"/>
      <c r="R90" s="285"/>
      <c r="S90" s="285"/>
      <c r="T90" s="286"/>
      <c r="U90" s="287"/>
      <c r="V90" s="287"/>
      <c r="X90" s="238"/>
      <c r="Y90" s="240"/>
      <c r="Z90" s="211"/>
      <c r="AA90" s="211"/>
      <c r="AB90" s="211"/>
      <c r="AC90" s="239"/>
      <c r="AD90" s="239"/>
      <c r="AE90" s="239"/>
      <c r="AF90" s="239"/>
      <c r="AG90" s="239"/>
      <c r="AH90" s="239"/>
      <c r="AI90" s="239"/>
      <c r="AJ90" s="239"/>
      <c r="AK90" s="239"/>
    </row>
    <row r="91" spans="1:37">
      <c r="B91" s="281"/>
      <c r="C91" s="281"/>
      <c r="D91" s="281"/>
      <c r="E91" s="281"/>
      <c r="F91" s="281"/>
      <c r="G91" s="281"/>
      <c r="H91" s="282"/>
      <c r="I91" s="281"/>
      <c r="J91" s="283"/>
      <c r="K91" s="284"/>
      <c r="L91" s="284"/>
      <c r="M91" s="284"/>
      <c r="N91" s="284"/>
      <c r="O91" s="284"/>
      <c r="P91" s="284"/>
      <c r="Q91" s="285"/>
      <c r="R91" s="285"/>
      <c r="S91" s="285"/>
      <c r="T91" s="286"/>
      <c r="U91" s="287"/>
      <c r="V91" s="287"/>
      <c r="X91" s="238"/>
      <c r="Y91" s="240"/>
      <c r="Z91" s="211"/>
      <c r="AA91" s="211"/>
      <c r="AB91" s="211"/>
      <c r="AC91" s="239"/>
      <c r="AD91" s="239"/>
      <c r="AE91" s="239"/>
      <c r="AF91" s="239"/>
      <c r="AG91" s="239"/>
      <c r="AH91" s="239"/>
      <c r="AI91" s="239"/>
      <c r="AJ91" s="239"/>
      <c r="AK91" s="239"/>
    </row>
    <row r="92" spans="1:37">
      <c r="B92" s="281"/>
      <c r="C92" s="281"/>
      <c r="D92" s="281"/>
      <c r="E92" s="281"/>
      <c r="F92" s="281"/>
      <c r="G92" s="281"/>
      <c r="H92" s="282"/>
      <c r="I92" s="281"/>
      <c r="J92" s="283"/>
      <c r="K92" s="284"/>
      <c r="L92" s="284"/>
      <c r="M92" s="284"/>
      <c r="N92" s="284"/>
      <c r="O92" s="284"/>
      <c r="P92" s="284"/>
      <c r="Q92" s="285"/>
      <c r="R92" s="285"/>
      <c r="S92" s="285"/>
      <c r="T92" s="286"/>
      <c r="U92" s="287"/>
      <c r="V92" s="287"/>
      <c r="X92" s="238"/>
      <c r="Y92" s="240"/>
      <c r="Z92" s="211"/>
      <c r="AA92" s="211"/>
      <c r="AB92" s="211"/>
      <c r="AC92" s="239"/>
      <c r="AD92" s="239"/>
      <c r="AE92" s="239"/>
      <c r="AF92" s="239"/>
      <c r="AG92" s="239"/>
      <c r="AH92" s="239"/>
      <c r="AI92" s="239"/>
      <c r="AJ92" s="239"/>
      <c r="AK92" s="239"/>
    </row>
    <row r="93" spans="1:37" s="88" customFormat="1">
      <c r="A93" s="280"/>
      <c r="B93" s="281"/>
      <c r="C93" s="281"/>
      <c r="D93" s="281"/>
      <c r="E93" s="281"/>
      <c r="F93" s="281"/>
      <c r="G93" s="281"/>
      <c r="H93" s="282"/>
      <c r="I93" s="281"/>
      <c r="J93" s="283"/>
      <c r="K93" s="284"/>
      <c r="L93" s="284"/>
      <c r="M93" s="284"/>
      <c r="N93" s="284"/>
      <c r="O93" s="284"/>
      <c r="P93" s="284"/>
      <c r="Q93" s="285"/>
      <c r="R93" s="285"/>
      <c r="S93" s="285"/>
      <c r="T93" s="286"/>
      <c r="U93" s="287"/>
      <c r="V93" s="287"/>
      <c r="W93" s="288"/>
      <c r="X93" s="238"/>
      <c r="Y93" s="240"/>
      <c r="Z93" s="211"/>
      <c r="AA93" s="211"/>
      <c r="AB93" s="211"/>
      <c r="AC93" s="239"/>
      <c r="AD93" s="211"/>
      <c r="AE93" s="211"/>
      <c r="AF93" s="211"/>
      <c r="AG93" s="211"/>
      <c r="AH93" s="211"/>
      <c r="AI93" s="211"/>
      <c r="AJ93" s="211"/>
      <c r="AK93" s="211"/>
    </row>
    <row r="94" spans="1:37" s="88" customFormat="1">
      <c r="A94" s="280"/>
      <c r="B94" s="281"/>
      <c r="C94" s="281"/>
      <c r="D94" s="281"/>
      <c r="E94" s="281"/>
      <c r="F94" s="281"/>
      <c r="G94" s="281"/>
      <c r="H94" s="282"/>
      <c r="I94" s="281"/>
      <c r="J94" s="283"/>
      <c r="K94" s="284"/>
      <c r="L94" s="284"/>
      <c r="M94" s="284"/>
      <c r="N94" s="284"/>
      <c r="O94" s="284"/>
      <c r="P94" s="284"/>
      <c r="Q94" s="285"/>
      <c r="R94" s="285"/>
      <c r="S94" s="285"/>
      <c r="T94" s="286"/>
      <c r="U94" s="287"/>
      <c r="V94" s="287"/>
      <c r="W94" s="288"/>
      <c r="X94" s="238"/>
      <c r="Y94" s="240"/>
      <c r="Z94" s="211"/>
      <c r="AA94" s="211"/>
      <c r="AB94" s="211"/>
      <c r="AC94" s="239"/>
      <c r="AD94" s="211"/>
      <c r="AE94" s="211"/>
      <c r="AF94" s="211"/>
      <c r="AG94" s="211"/>
      <c r="AH94" s="211"/>
      <c r="AI94" s="211"/>
      <c r="AJ94" s="211"/>
      <c r="AK94" s="211"/>
    </row>
    <row r="95" spans="1:37" s="88" customFormat="1">
      <c r="A95" s="280"/>
      <c r="B95" s="281"/>
      <c r="C95" s="281"/>
      <c r="D95" s="281"/>
      <c r="E95" s="281"/>
      <c r="F95" s="281"/>
      <c r="G95" s="281"/>
      <c r="H95" s="282"/>
      <c r="I95" s="281"/>
      <c r="J95" s="283"/>
      <c r="K95" s="284"/>
      <c r="L95" s="284"/>
      <c r="M95" s="284"/>
      <c r="N95" s="284"/>
      <c r="O95" s="284"/>
      <c r="P95" s="284"/>
      <c r="Q95" s="285"/>
      <c r="R95" s="285"/>
      <c r="S95" s="285"/>
      <c r="T95" s="286"/>
      <c r="U95" s="287"/>
      <c r="V95" s="287"/>
      <c r="W95" s="288"/>
      <c r="X95" s="238"/>
      <c r="Y95" s="240"/>
      <c r="Z95" s="211"/>
      <c r="AA95" s="211"/>
      <c r="AB95" s="211"/>
      <c r="AC95" s="239"/>
      <c r="AD95" s="211"/>
      <c r="AE95" s="211"/>
      <c r="AF95" s="211"/>
      <c r="AG95" s="211"/>
      <c r="AH95" s="211"/>
      <c r="AI95" s="211"/>
      <c r="AJ95" s="211"/>
      <c r="AK95" s="211"/>
    </row>
    <row r="96" spans="1:37" s="88" customFormat="1">
      <c r="A96" s="280"/>
      <c r="B96" s="281"/>
      <c r="C96" s="281"/>
      <c r="D96" s="281"/>
      <c r="E96" s="281"/>
      <c r="F96" s="281"/>
      <c r="G96" s="281"/>
      <c r="H96" s="282"/>
      <c r="I96" s="281"/>
      <c r="J96" s="283"/>
      <c r="K96" s="284"/>
      <c r="L96" s="284"/>
      <c r="M96" s="284"/>
      <c r="N96" s="284"/>
      <c r="O96" s="284"/>
      <c r="P96" s="284"/>
      <c r="Q96" s="285"/>
      <c r="R96" s="285"/>
      <c r="S96" s="285"/>
      <c r="T96" s="286"/>
      <c r="U96" s="287"/>
      <c r="V96" s="287"/>
      <c r="W96" s="288"/>
      <c r="X96" s="238"/>
      <c r="Y96" s="240"/>
      <c r="Z96" s="211"/>
      <c r="AA96" s="211"/>
      <c r="AB96" s="211"/>
      <c r="AC96" s="239"/>
      <c r="AD96" s="211"/>
      <c r="AE96" s="211"/>
      <c r="AF96" s="211"/>
      <c r="AG96" s="211"/>
      <c r="AH96" s="211"/>
      <c r="AI96" s="211"/>
      <c r="AJ96" s="211"/>
      <c r="AK96" s="211"/>
    </row>
    <row r="97" spans="1:37" s="88" customFormat="1">
      <c r="A97" s="280"/>
      <c r="B97" s="281"/>
      <c r="C97" s="281"/>
      <c r="D97" s="281"/>
      <c r="E97" s="281"/>
      <c r="F97" s="281"/>
      <c r="G97" s="281"/>
      <c r="H97" s="282"/>
      <c r="I97" s="281"/>
      <c r="J97" s="283"/>
      <c r="K97" s="284"/>
      <c r="L97" s="284"/>
      <c r="M97" s="284"/>
      <c r="N97" s="284"/>
      <c r="O97" s="284"/>
      <c r="P97" s="284"/>
      <c r="Q97" s="285"/>
      <c r="R97" s="285"/>
      <c r="S97" s="285"/>
      <c r="T97" s="286"/>
      <c r="U97" s="287"/>
      <c r="V97" s="287"/>
      <c r="W97" s="288"/>
      <c r="X97" s="238"/>
      <c r="Y97" s="240"/>
      <c r="Z97" s="211"/>
      <c r="AA97" s="211"/>
      <c r="AB97" s="211"/>
      <c r="AC97" s="239"/>
      <c r="AD97" s="211"/>
      <c r="AE97" s="211"/>
      <c r="AF97" s="211"/>
      <c r="AG97" s="211"/>
      <c r="AH97" s="211"/>
      <c r="AI97" s="211"/>
      <c r="AJ97" s="211"/>
      <c r="AK97" s="211"/>
    </row>
    <row r="98" spans="1:37" s="88" customFormat="1">
      <c r="A98" s="280"/>
      <c r="B98" s="281"/>
      <c r="C98" s="281"/>
      <c r="D98" s="281"/>
      <c r="E98" s="281"/>
      <c r="F98" s="281"/>
      <c r="G98" s="281"/>
      <c r="H98" s="282"/>
      <c r="I98" s="281"/>
      <c r="J98" s="283"/>
      <c r="K98" s="284"/>
      <c r="L98" s="284"/>
      <c r="M98" s="284"/>
      <c r="N98" s="284"/>
      <c r="O98" s="284"/>
      <c r="P98" s="284"/>
      <c r="Q98" s="285"/>
      <c r="R98" s="285"/>
      <c r="S98" s="285"/>
      <c r="T98" s="286"/>
      <c r="U98" s="287"/>
      <c r="V98" s="287"/>
      <c r="W98" s="288"/>
      <c r="X98" s="238"/>
      <c r="Y98" s="240"/>
      <c r="Z98" s="211"/>
      <c r="AA98" s="211"/>
      <c r="AB98" s="211"/>
      <c r="AC98" s="239"/>
      <c r="AD98" s="211"/>
      <c r="AE98" s="211"/>
      <c r="AF98" s="211"/>
      <c r="AG98" s="211"/>
      <c r="AH98" s="211"/>
      <c r="AI98" s="211"/>
      <c r="AJ98" s="211"/>
      <c r="AK98" s="211"/>
    </row>
    <row r="99" spans="1:37" s="88" customFormat="1">
      <c r="A99" s="280"/>
      <c r="B99" s="281"/>
      <c r="C99" s="281"/>
      <c r="D99" s="281"/>
      <c r="E99" s="281"/>
      <c r="F99" s="281"/>
      <c r="G99" s="281"/>
      <c r="H99" s="282"/>
      <c r="I99" s="281"/>
      <c r="J99" s="283"/>
      <c r="K99" s="284"/>
      <c r="L99" s="284"/>
      <c r="M99" s="284"/>
      <c r="N99" s="284"/>
      <c r="O99" s="284"/>
      <c r="P99" s="284"/>
      <c r="Q99" s="285"/>
      <c r="R99" s="285"/>
      <c r="S99" s="285"/>
      <c r="T99" s="286"/>
      <c r="U99" s="287"/>
      <c r="V99" s="287"/>
      <c r="W99" s="288"/>
      <c r="X99" s="238"/>
      <c r="Y99" s="240"/>
      <c r="Z99" s="211"/>
      <c r="AA99" s="211"/>
      <c r="AB99" s="211"/>
      <c r="AC99" s="239"/>
      <c r="AD99" s="211"/>
      <c r="AE99" s="211"/>
      <c r="AF99" s="211"/>
      <c r="AG99" s="211"/>
      <c r="AH99" s="211"/>
      <c r="AI99" s="211"/>
      <c r="AJ99" s="211"/>
      <c r="AK99" s="211"/>
    </row>
    <row r="100" spans="1:37" s="88" customFormat="1">
      <c r="A100" s="280"/>
      <c r="B100" s="281"/>
      <c r="C100" s="281"/>
      <c r="D100" s="281"/>
      <c r="E100" s="281"/>
      <c r="F100" s="281"/>
      <c r="G100" s="281"/>
      <c r="H100" s="282"/>
      <c r="I100" s="281"/>
      <c r="J100" s="283"/>
      <c r="K100" s="284"/>
      <c r="L100" s="284"/>
      <c r="M100" s="284"/>
      <c r="N100" s="284"/>
      <c r="O100" s="284"/>
      <c r="P100" s="284"/>
      <c r="Q100" s="285"/>
      <c r="R100" s="285"/>
      <c r="S100" s="285"/>
      <c r="T100" s="286"/>
      <c r="U100" s="287"/>
      <c r="V100" s="287"/>
      <c r="W100" s="288"/>
      <c r="X100" s="238"/>
      <c r="Y100" s="240"/>
      <c r="Z100" s="211"/>
      <c r="AA100" s="211"/>
      <c r="AB100" s="211"/>
      <c r="AC100" s="239"/>
      <c r="AD100" s="211"/>
      <c r="AE100" s="211"/>
      <c r="AF100" s="211"/>
      <c r="AG100" s="211"/>
      <c r="AH100" s="211"/>
      <c r="AI100" s="211"/>
      <c r="AJ100" s="211"/>
      <c r="AK100" s="211"/>
    </row>
    <row r="101" spans="1:37" s="88" customFormat="1">
      <c r="A101" s="280"/>
      <c r="B101" s="281"/>
      <c r="C101" s="281"/>
      <c r="D101" s="281"/>
      <c r="E101" s="281"/>
      <c r="F101" s="281"/>
      <c r="G101" s="281"/>
      <c r="H101" s="282"/>
      <c r="I101" s="281"/>
      <c r="J101" s="283"/>
      <c r="K101" s="284"/>
      <c r="L101" s="284"/>
      <c r="M101" s="284"/>
      <c r="N101" s="284"/>
      <c r="O101" s="284"/>
      <c r="P101" s="284"/>
      <c r="Q101" s="285"/>
      <c r="R101" s="285"/>
      <c r="S101" s="285"/>
      <c r="T101" s="286"/>
      <c r="U101" s="287"/>
      <c r="V101" s="287"/>
      <c r="W101" s="288"/>
      <c r="X101" s="238"/>
      <c r="Y101" s="240"/>
      <c r="Z101" s="211"/>
      <c r="AA101" s="211"/>
      <c r="AB101" s="211"/>
      <c r="AC101" s="239"/>
      <c r="AD101" s="211"/>
      <c r="AE101" s="211"/>
      <c r="AF101" s="211"/>
      <c r="AG101" s="211"/>
      <c r="AH101" s="211"/>
      <c r="AI101" s="211"/>
      <c r="AJ101" s="211"/>
      <c r="AK101" s="211"/>
    </row>
    <row r="102" spans="1:37" s="88" customFormat="1">
      <c r="A102" s="280"/>
      <c r="B102" s="281"/>
      <c r="C102" s="281"/>
      <c r="D102" s="281"/>
      <c r="E102" s="281"/>
      <c r="F102" s="281"/>
      <c r="G102" s="281"/>
      <c r="H102" s="282"/>
      <c r="I102" s="281"/>
      <c r="J102" s="283"/>
      <c r="K102" s="284"/>
      <c r="L102" s="284"/>
      <c r="M102" s="284"/>
      <c r="N102" s="284"/>
      <c r="O102" s="284"/>
      <c r="P102" s="284"/>
      <c r="Q102" s="285"/>
      <c r="R102" s="285"/>
      <c r="S102" s="285"/>
      <c r="T102" s="286"/>
      <c r="U102" s="287"/>
      <c r="V102" s="287"/>
      <c r="W102" s="288"/>
      <c r="X102" s="238"/>
      <c r="Y102" s="240"/>
      <c r="Z102" s="211"/>
      <c r="AA102" s="211"/>
      <c r="AB102" s="211"/>
      <c r="AC102" s="239"/>
      <c r="AD102" s="211"/>
      <c r="AE102" s="211"/>
      <c r="AF102" s="211"/>
      <c r="AG102" s="211"/>
      <c r="AH102" s="211"/>
      <c r="AI102" s="211"/>
      <c r="AJ102" s="211"/>
      <c r="AK102" s="211"/>
    </row>
    <row r="103" spans="1:37" s="88" customFormat="1">
      <c r="A103" s="280"/>
      <c r="B103" s="281"/>
      <c r="C103" s="281"/>
      <c r="D103" s="281"/>
      <c r="E103" s="281"/>
      <c r="F103" s="281"/>
      <c r="G103" s="281"/>
      <c r="H103" s="282"/>
      <c r="I103" s="281"/>
      <c r="J103" s="283"/>
      <c r="K103" s="284"/>
      <c r="L103" s="284"/>
      <c r="M103" s="284"/>
      <c r="N103" s="284"/>
      <c r="O103" s="284"/>
      <c r="P103" s="284"/>
      <c r="Q103" s="285"/>
      <c r="R103" s="285"/>
      <c r="S103" s="285"/>
      <c r="T103" s="286"/>
      <c r="U103" s="287"/>
      <c r="V103" s="287"/>
      <c r="W103" s="288"/>
      <c r="X103" s="238"/>
      <c r="Y103" s="240"/>
      <c r="Z103" s="211"/>
      <c r="AA103" s="211"/>
      <c r="AB103" s="211"/>
      <c r="AC103" s="239"/>
      <c r="AD103" s="211"/>
      <c r="AE103" s="211"/>
      <c r="AF103" s="211"/>
      <c r="AG103" s="211"/>
      <c r="AH103" s="211"/>
      <c r="AI103" s="211"/>
      <c r="AJ103" s="211"/>
      <c r="AK103" s="211"/>
    </row>
    <row r="104" spans="1:37" s="88" customFormat="1">
      <c r="A104" s="280"/>
      <c r="B104" s="281"/>
      <c r="C104" s="281"/>
      <c r="D104" s="281"/>
      <c r="E104" s="281"/>
      <c r="F104" s="281"/>
      <c r="G104" s="281"/>
      <c r="H104" s="282"/>
      <c r="I104" s="281"/>
      <c r="J104" s="283"/>
      <c r="K104" s="284"/>
      <c r="L104" s="284"/>
      <c r="M104" s="284"/>
      <c r="N104" s="284"/>
      <c r="O104" s="284"/>
      <c r="P104" s="284"/>
      <c r="Q104" s="285"/>
      <c r="R104" s="285"/>
      <c r="S104" s="285"/>
      <c r="T104" s="286"/>
      <c r="U104" s="287"/>
      <c r="V104" s="287"/>
      <c r="W104" s="288"/>
      <c r="X104" s="238"/>
      <c r="Y104" s="240"/>
      <c r="Z104" s="211"/>
      <c r="AA104" s="211"/>
      <c r="AB104" s="211"/>
      <c r="AC104" s="239"/>
      <c r="AD104" s="211"/>
      <c r="AE104" s="211"/>
      <c r="AF104" s="211"/>
      <c r="AG104" s="211"/>
      <c r="AH104" s="211"/>
      <c r="AI104" s="211"/>
      <c r="AJ104" s="211"/>
      <c r="AK104" s="211"/>
    </row>
    <row r="105" spans="1:37" s="88" customFormat="1">
      <c r="A105" s="280"/>
      <c r="B105" s="281"/>
      <c r="C105" s="281"/>
      <c r="D105" s="281"/>
      <c r="E105" s="281"/>
      <c r="F105" s="281"/>
      <c r="G105" s="281"/>
      <c r="H105" s="282"/>
      <c r="I105" s="281"/>
      <c r="J105" s="283"/>
      <c r="K105" s="284"/>
      <c r="L105" s="284"/>
      <c r="M105" s="284"/>
      <c r="N105" s="284"/>
      <c r="O105" s="284"/>
      <c r="P105" s="284"/>
      <c r="Q105" s="285"/>
      <c r="R105" s="285"/>
      <c r="S105" s="285"/>
      <c r="T105" s="286"/>
      <c r="U105" s="287"/>
      <c r="V105" s="287"/>
      <c r="W105" s="288"/>
      <c r="X105" s="238"/>
      <c r="Y105" s="240"/>
      <c r="Z105" s="211"/>
      <c r="AA105" s="211"/>
      <c r="AB105" s="211"/>
      <c r="AC105" s="239"/>
      <c r="AD105" s="211"/>
      <c r="AE105" s="211"/>
      <c r="AF105" s="211"/>
      <c r="AG105" s="211"/>
      <c r="AH105" s="211"/>
      <c r="AI105" s="211"/>
      <c r="AJ105" s="211"/>
      <c r="AK105" s="211"/>
    </row>
    <row r="106" spans="1:37" s="88" customFormat="1">
      <c r="A106" s="280"/>
      <c r="B106" s="281"/>
      <c r="C106" s="281"/>
      <c r="D106" s="281"/>
      <c r="E106" s="281"/>
      <c r="F106" s="281"/>
      <c r="G106" s="281"/>
      <c r="H106" s="282"/>
      <c r="I106" s="281"/>
      <c r="J106" s="283"/>
      <c r="K106" s="284"/>
      <c r="L106" s="284"/>
      <c r="M106" s="284"/>
      <c r="N106" s="284"/>
      <c r="O106" s="284"/>
      <c r="P106" s="284"/>
      <c r="Q106" s="285"/>
      <c r="R106" s="285"/>
      <c r="S106" s="285"/>
      <c r="T106" s="286"/>
      <c r="U106" s="287"/>
      <c r="V106" s="287"/>
      <c r="W106" s="288"/>
      <c r="X106" s="238"/>
      <c r="Y106" s="240"/>
      <c r="Z106" s="211"/>
      <c r="AA106" s="211"/>
      <c r="AB106" s="211"/>
      <c r="AC106" s="239"/>
      <c r="AD106" s="211"/>
      <c r="AE106" s="211"/>
      <c r="AF106" s="211"/>
      <c r="AG106" s="211"/>
      <c r="AH106" s="211"/>
      <c r="AI106" s="211"/>
      <c r="AJ106" s="211"/>
      <c r="AK106" s="211"/>
    </row>
    <row r="107" spans="1:37" s="88" customFormat="1">
      <c r="A107" s="280"/>
      <c r="B107" s="281"/>
      <c r="C107" s="281"/>
      <c r="D107" s="281"/>
      <c r="E107" s="281"/>
      <c r="F107" s="281"/>
      <c r="G107" s="281"/>
      <c r="H107" s="282"/>
      <c r="I107" s="281"/>
      <c r="J107" s="283"/>
      <c r="K107" s="284"/>
      <c r="L107" s="284"/>
      <c r="M107" s="284"/>
      <c r="N107" s="284"/>
      <c r="O107" s="284"/>
      <c r="P107" s="284"/>
      <c r="Q107" s="285"/>
      <c r="R107" s="285"/>
      <c r="S107" s="285"/>
      <c r="T107" s="286"/>
      <c r="U107" s="287"/>
      <c r="V107" s="287"/>
      <c r="W107" s="288"/>
      <c r="X107" s="238"/>
      <c r="Y107" s="240"/>
      <c r="Z107" s="211"/>
      <c r="AA107" s="211"/>
      <c r="AB107" s="211"/>
      <c r="AC107" s="239"/>
      <c r="AD107" s="211"/>
      <c r="AE107" s="211"/>
      <c r="AF107" s="211"/>
      <c r="AG107" s="211"/>
      <c r="AH107" s="211"/>
      <c r="AI107" s="211"/>
      <c r="AJ107" s="211"/>
      <c r="AK107" s="211"/>
    </row>
    <row r="108" spans="1:37" s="88" customFormat="1">
      <c r="A108" s="280"/>
      <c r="B108" s="281"/>
      <c r="C108" s="281"/>
      <c r="D108" s="281"/>
      <c r="E108" s="281"/>
      <c r="F108" s="281"/>
      <c r="G108" s="281"/>
      <c r="H108" s="282"/>
      <c r="I108" s="281"/>
      <c r="J108" s="283"/>
      <c r="K108" s="284"/>
      <c r="L108" s="284"/>
      <c r="M108" s="284"/>
      <c r="N108" s="284"/>
      <c r="O108" s="284"/>
      <c r="P108" s="284"/>
      <c r="Q108" s="285"/>
      <c r="R108" s="285"/>
      <c r="S108" s="285"/>
      <c r="T108" s="286"/>
      <c r="U108" s="287"/>
      <c r="V108" s="287"/>
      <c r="W108" s="288"/>
      <c r="X108" s="238"/>
      <c r="Y108" s="240"/>
      <c r="Z108" s="211"/>
      <c r="AA108" s="211"/>
      <c r="AB108" s="211"/>
      <c r="AC108" s="239"/>
      <c r="AD108" s="211"/>
      <c r="AE108" s="211"/>
      <c r="AF108" s="211"/>
      <c r="AG108" s="211"/>
      <c r="AH108" s="211"/>
      <c r="AI108" s="211"/>
      <c r="AJ108" s="211"/>
      <c r="AK108" s="211"/>
    </row>
    <row r="109" spans="1:37" s="88" customFormat="1">
      <c r="A109" s="280"/>
      <c r="B109" s="281"/>
      <c r="C109" s="281"/>
      <c r="D109" s="281"/>
      <c r="E109" s="281"/>
      <c r="F109" s="281"/>
      <c r="G109" s="281"/>
      <c r="H109" s="282"/>
      <c r="I109" s="281"/>
      <c r="J109" s="283"/>
      <c r="K109" s="284"/>
      <c r="L109" s="284"/>
      <c r="M109" s="284"/>
      <c r="N109" s="284"/>
      <c r="O109" s="284"/>
      <c r="P109" s="284"/>
      <c r="Q109" s="285"/>
      <c r="R109" s="285"/>
      <c r="S109" s="285"/>
      <c r="T109" s="286"/>
      <c r="U109" s="287"/>
      <c r="V109" s="287"/>
      <c r="W109" s="288"/>
      <c r="X109" s="238"/>
      <c r="Y109" s="240"/>
      <c r="Z109" s="211"/>
      <c r="AA109" s="211"/>
      <c r="AB109" s="211"/>
      <c r="AC109" s="239"/>
      <c r="AD109" s="211"/>
      <c r="AE109" s="211"/>
      <c r="AF109" s="211"/>
      <c r="AG109" s="211"/>
      <c r="AH109" s="211"/>
      <c r="AI109" s="211"/>
      <c r="AJ109" s="211"/>
      <c r="AK109" s="211"/>
    </row>
    <row r="110" spans="1:37" s="88" customFormat="1">
      <c r="A110" s="280"/>
      <c r="B110" s="281"/>
      <c r="C110" s="281"/>
      <c r="D110" s="281"/>
      <c r="E110" s="281"/>
      <c r="F110" s="281"/>
      <c r="G110" s="281"/>
      <c r="H110" s="282"/>
      <c r="I110" s="281"/>
      <c r="J110" s="283"/>
      <c r="K110" s="284"/>
      <c r="L110" s="284"/>
      <c r="M110" s="284"/>
      <c r="N110" s="284"/>
      <c r="O110" s="284"/>
      <c r="P110" s="284"/>
      <c r="Q110" s="285"/>
      <c r="R110" s="285"/>
      <c r="S110" s="285"/>
      <c r="T110" s="286"/>
      <c r="U110" s="287"/>
      <c r="V110" s="287"/>
      <c r="W110" s="288"/>
      <c r="X110" s="238"/>
      <c r="Y110" s="240"/>
      <c r="Z110" s="211"/>
      <c r="AA110" s="211"/>
      <c r="AB110" s="211"/>
      <c r="AC110" s="239"/>
      <c r="AD110" s="211"/>
      <c r="AE110" s="211"/>
      <c r="AF110" s="211"/>
      <c r="AG110" s="211"/>
      <c r="AH110" s="211"/>
      <c r="AI110" s="211"/>
      <c r="AJ110" s="211"/>
      <c r="AK110" s="211"/>
    </row>
    <row r="111" spans="1:37" s="88" customFormat="1">
      <c r="A111" s="280"/>
      <c r="B111" s="281"/>
      <c r="C111" s="281"/>
      <c r="D111" s="281"/>
      <c r="E111" s="281"/>
      <c r="F111" s="281"/>
      <c r="G111" s="281"/>
      <c r="H111" s="282"/>
      <c r="I111" s="281"/>
      <c r="J111" s="283"/>
      <c r="K111" s="284"/>
      <c r="L111" s="284"/>
      <c r="M111" s="284"/>
      <c r="N111" s="284"/>
      <c r="O111" s="284"/>
      <c r="P111" s="284"/>
      <c r="Q111" s="285"/>
      <c r="R111" s="285"/>
      <c r="S111" s="285"/>
      <c r="T111" s="286"/>
      <c r="U111" s="287"/>
      <c r="V111" s="287"/>
      <c r="W111" s="288"/>
      <c r="X111" s="238"/>
      <c r="Y111" s="240"/>
      <c r="Z111" s="211"/>
      <c r="AA111" s="211"/>
      <c r="AB111" s="211"/>
      <c r="AC111" s="239"/>
      <c r="AD111" s="211"/>
      <c r="AE111" s="211"/>
      <c r="AF111" s="211"/>
      <c r="AG111" s="211"/>
      <c r="AH111" s="211"/>
      <c r="AI111" s="211"/>
      <c r="AJ111" s="211"/>
      <c r="AK111" s="211"/>
    </row>
    <row r="112" spans="1:37" s="88" customFormat="1">
      <c r="A112" s="280"/>
      <c r="B112" s="281"/>
      <c r="C112" s="281"/>
      <c r="D112" s="281"/>
      <c r="E112" s="281"/>
      <c r="F112" s="281"/>
      <c r="G112" s="281"/>
      <c r="H112" s="282"/>
      <c r="I112" s="281"/>
      <c r="J112" s="283"/>
      <c r="K112" s="284"/>
      <c r="L112" s="284"/>
      <c r="M112" s="284"/>
      <c r="N112" s="284"/>
      <c r="O112" s="284"/>
      <c r="P112" s="284"/>
      <c r="Q112" s="285"/>
      <c r="R112" s="285"/>
      <c r="S112" s="285"/>
      <c r="T112" s="286"/>
      <c r="U112" s="287"/>
      <c r="V112" s="287"/>
      <c r="W112" s="288"/>
      <c r="X112" s="238"/>
      <c r="Y112" s="240"/>
      <c r="Z112" s="211"/>
      <c r="AA112" s="211"/>
      <c r="AB112" s="211"/>
      <c r="AC112" s="239"/>
      <c r="AD112" s="211"/>
      <c r="AE112" s="211"/>
      <c r="AF112" s="211"/>
      <c r="AG112" s="211"/>
      <c r="AH112" s="211"/>
      <c r="AI112" s="211"/>
      <c r="AJ112" s="211"/>
      <c r="AK112" s="211"/>
    </row>
    <row r="113" spans="1:37" s="88" customFormat="1">
      <c r="A113" s="280"/>
      <c r="B113" s="281"/>
      <c r="C113" s="281"/>
      <c r="D113" s="281"/>
      <c r="E113" s="281"/>
      <c r="F113" s="281"/>
      <c r="G113" s="281"/>
      <c r="H113" s="282"/>
      <c r="I113" s="281"/>
      <c r="J113" s="283"/>
      <c r="K113" s="284"/>
      <c r="L113" s="284"/>
      <c r="M113" s="284"/>
      <c r="N113" s="284"/>
      <c r="O113" s="284"/>
      <c r="P113" s="284"/>
      <c r="Q113" s="285"/>
      <c r="R113" s="285"/>
      <c r="S113" s="285"/>
      <c r="T113" s="286"/>
      <c r="U113" s="287"/>
      <c r="V113" s="287"/>
      <c r="W113" s="288"/>
      <c r="X113" s="238"/>
      <c r="Y113" s="240"/>
      <c r="Z113" s="211"/>
      <c r="AA113" s="211"/>
      <c r="AB113" s="211"/>
      <c r="AC113" s="239"/>
      <c r="AD113" s="211"/>
      <c r="AE113" s="211"/>
      <c r="AF113" s="211"/>
      <c r="AG113" s="211"/>
      <c r="AH113" s="211"/>
      <c r="AI113" s="211"/>
      <c r="AJ113" s="211"/>
      <c r="AK113" s="211"/>
    </row>
    <row r="114" spans="1:37" s="88" customFormat="1">
      <c r="A114" s="280"/>
      <c r="B114" s="281"/>
      <c r="C114" s="281"/>
      <c r="D114" s="281"/>
      <c r="E114" s="281"/>
      <c r="F114" s="281"/>
      <c r="G114" s="281"/>
      <c r="H114" s="282"/>
      <c r="I114" s="281"/>
      <c r="J114" s="283"/>
      <c r="K114" s="284"/>
      <c r="L114" s="284"/>
      <c r="M114" s="284"/>
      <c r="N114" s="284"/>
      <c r="O114" s="284"/>
      <c r="P114" s="284"/>
      <c r="Q114" s="285"/>
      <c r="R114" s="285"/>
      <c r="S114" s="285"/>
      <c r="T114" s="286"/>
      <c r="U114" s="287"/>
      <c r="V114" s="287"/>
      <c r="W114" s="288"/>
      <c r="X114" s="238"/>
      <c r="Y114" s="240"/>
      <c r="Z114" s="211"/>
      <c r="AA114" s="211"/>
      <c r="AB114" s="211"/>
      <c r="AC114" s="239"/>
      <c r="AD114" s="211"/>
      <c r="AE114" s="211"/>
      <c r="AF114" s="211"/>
      <c r="AG114" s="211"/>
      <c r="AH114" s="211"/>
      <c r="AI114" s="211"/>
      <c r="AJ114" s="211"/>
      <c r="AK114" s="211"/>
    </row>
    <row r="115" spans="1:37" s="88" customFormat="1">
      <c r="A115" s="280"/>
      <c r="B115" s="281"/>
      <c r="C115" s="281"/>
      <c r="D115" s="281"/>
      <c r="E115" s="281"/>
      <c r="F115" s="281"/>
      <c r="G115" s="281"/>
      <c r="H115" s="282"/>
      <c r="I115" s="281"/>
      <c r="J115" s="283"/>
      <c r="K115" s="284"/>
      <c r="L115" s="284"/>
      <c r="M115" s="284"/>
      <c r="N115" s="284"/>
      <c r="O115" s="284"/>
      <c r="P115" s="284"/>
      <c r="Q115" s="285"/>
      <c r="R115" s="285"/>
      <c r="S115" s="285"/>
      <c r="T115" s="286"/>
      <c r="U115" s="287"/>
      <c r="V115" s="287"/>
      <c r="W115" s="288"/>
      <c r="X115" s="238"/>
      <c r="Y115" s="240"/>
      <c r="Z115" s="211"/>
      <c r="AA115" s="211"/>
      <c r="AB115" s="211"/>
      <c r="AC115" s="239"/>
      <c r="AD115" s="211"/>
      <c r="AE115" s="211"/>
      <c r="AF115" s="211"/>
      <c r="AG115" s="211"/>
      <c r="AH115" s="211"/>
      <c r="AI115" s="211"/>
      <c r="AJ115" s="211"/>
      <c r="AK115" s="211"/>
    </row>
    <row r="116" spans="1:37" s="88" customFormat="1">
      <c r="A116" s="280"/>
      <c r="B116" s="281"/>
      <c r="C116" s="281"/>
      <c r="D116" s="281"/>
      <c r="E116" s="281"/>
      <c r="F116" s="281"/>
      <c r="G116" s="281"/>
      <c r="H116" s="282"/>
      <c r="I116" s="281"/>
      <c r="J116" s="283"/>
      <c r="K116" s="284"/>
      <c r="L116" s="284"/>
      <c r="M116" s="284"/>
      <c r="N116" s="284"/>
      <c r="O116" s="284"/>
      <c r="P116" s="284"/>
      <c r="Q116" s="285"/>
      <c r="R116" s="285"/>
      <c r="S116" s="285"/>
      <c r="T116" s="286"/>
      <c r="U116" s="287"/>
      <c r="V116" s="287"/>
      <c r="W116" s="288"/>
      <c r="X116" s="238"/>
      <c r="Y116" s="240"/>
      <c r="Z116" s="211"/>
      <c r="AA116" s="211"/>
      <c r="AB116" s="211"/>
      <c r="AC116" s="239"/>
      <c r="AD116" s="211"/>
      <c r="AE116" s="211"/>
      <c r="AF116" s="211"/>
      <c r="AG116" s="211"/>
      <c r="AH116" s="211"/>
      <c r="AI116" s="211"/>
      <c r="AJ116" s="211"/>
      <c r="AK116" s="211"/>
    </row>
    <row r="117" spans="1:37" s="88" customFormat="1">
      <c r="A117" s="280"/>
      <c r="B117" s="281"/>
      <c r="C117" s="281"/>
      <c r="D117" s="281"/>
      <c r="E117" s="281"/>
      <c r="F117" s="281"/>
      <c r="G117" s="281"/>
      <c r="H117" s="282"/>
      <c r="I117" s="281"/>
      <c r="J117" s="283"/>
      <c r="K117" s="284"/>
      <c r="L117" s="284"/>
      <c r="M117" s="284"/>
      <c r="N117" s="284"/>
      <c r="O117" s="284"/>
      <c r="P117" s="284"/>
      <c r="Q117" s="285"/>
      <c r="R117" s="285"/>
      <c r="S117" s="285"/>
      <c r="T117" s="286"/>
      <c r="U117" s="287"/>
      <c r="V117" s="287"/>
      <c r="W117" s="288"/>
      <c r="X117" s="238"/>
      <c r="Y117" s="240"/>
      <c r="Z117" s="211"/>
      <c r="AA117" s="211"/>
      <c r="AB117" s="211"/>
      <c r="AC117" s="239"/>
      <c r="AD117" s="211"/>
      <c r="AE117" s="211"/>
      <c r="AF117" s="211"/>
      <c r="AG117" s="211"/>
      <c r="AH117" s="211"/>
      <c r="AI117" s="211"/>
      <c r="AJ117" s="211"/>
      <c r="AK117" s="211"/>
    </row>
    <row r="118" spans="1:37" s="88" customFormat="1">
      <c r="A118" s="280"/>
      <c r="B118" s="281"/>
      <c r="C118" s="281"/>
      <c r="D118" s="281"/>
      <c r="E118" s="281"/>
      <c r="F118" s="281"/>
      <c r="G118" s="281"/>
      <c r="H118" s="282"/>
      <c r="I118" s="281"/>
      <c r="J118" s="283"/>
      <c r="K118" s="284"/>
      <c r="L118" s="284"/>
      <c r="M118" s="284"/>
      <c r="N118" s="284"/>
      <c r="O118" s="284"/>
      <c r="P118" s="284"/>
      <c r="Q118" s="285"/>
      <c r="R118" s="285"/>
      <c r="S118" s="285"/>
      <c r="T118" s="286"/>
      <c r="U118" s="287"/>
      <c r="V118" s="287"/>
      <c r="W118" s="288"/>
      <c r="X118" s="238"/>
      <c r="Y118" s="240"/>
      <c r="Z118" s="211"/>
      <c r="AA118" s="211"/>
      <c r="AB118" s="211"/>
      <c r="AC118" s="239"/>
      <c r="AD118" s="211"/>
      <c r="AE118" s="211"/>
      <c r="AF118" s="211"/>
      <c r="AG118" s="211"/>
      <c r="AH118" s="211"/>
      <c r="AI118" s="211"/>
      <c r="AJ118" s="211"/>
      <c r="AK118" s="211"/>
    </row>
    <row r="119" spans="1:37" s="88" customFormat="1">
      <c r="A119" s="280"/>
      <c r="B119" s="281"/>
      <c r="C119" s="281"/>
      <c r="D119" s="281"/>
      <c r="E119" s="281"/>
      <c r="F119" s="281"/>
      <c r="G119" s="281"/>
      <c r="H119" s="282"/>
      <c r="I119" s="281"/>
      <c r="J119" s="283"/>
      <c r="K119" s="284"/>
      <c r="L119" s="284"/>
      <c r="M119" s="284"/>
      <c r="N119" s="284"/>
      <c r="O119" s="284"/>
      <c r="P119" s="284"/>
      <c r="Q119" s="285"/>
      <c r="R119" s="285"/>
      <c r="S119" s="285"/>
      <c r="T119" s="286"/>
      <c r="U119" s="287"/>
      <c r="V119" s="287"/>
      <c r="W119" s="288"/>
      <c r="X119" s="238"/>
      <c r="Y119" s="240"/>
      <c r="Z119" s="211"/>
      <c r="AA119" s="211"/>
      <c r="AB119" s="211"/>
      <c r="AC119" s="239"/>
      <c r="AD119" s="211"/>
      <c r="AE119" s="211"/>
      <c r="AF119" s="211"/>
      <c r="AG119" s="211"/>
      <c r="AH119" s="211"/>
      <c r="AI119" s="211"/>
      <c r="AJ119" s="211"/>
      <c r="AK119" s="211"/>
    </row>
    <row r="120" spans="1:37" s="88" customFormat="1">
      <c r="A120" s="280"/>
      <c r="B120" s="281"/>
      <c r="C120" s="281"/>
      <c r="D120" s="281"/>
      <c r="E120" s="281"/>
      <c r="F120" s="281"/>
      <c r="G120" s="281"/>
      <c r="H120" s="282"/>
      <c r="I120" s="281"/>
      <c r="J120" s="283"/>
      <c r="K120" s="284"/>
      <c r="L120" s="284"/>
      <c r="M120" s="284"/>
      <c r="N120" s="284"/>
      <c r="O120" s="284"/>
      <c r="P120" s="284"/>
      <c r="Q120" s="285"/>
      <c r="R120" s="285"/>
      <c r="S120" s="285"/>
      <c r="T120" s="286"/>
      <c r="U120" s="287"/>
      <c r="V120" s="287"/>
      <c r="W120" s="288"/>
      <c r="X120" s="238"/>
      <c r="Y120" s="240"/>
      <c r="Z120" s="211"/>
      <c r="AA120" s="211"/>
      <c r="AB120" s="211"/>
      <c r="AC120" s="239"/>
      <c r="AD120" s="211"/>
      <c r="AE120" s="211"/>
      <c r="AF120" s="211"/>
      <c r="AG120" s="211"/>
      <c r="AH120" s="211"/>
      <c r="AI120" s="211"/>
      <c r="AJ120" s="211"/>
      <c r="AK120" s="211"/>
    </row>
    <row r="121" spans="1:37" s="88" customFormat="1">
      <c r="A121" s="280"/>
      <c r="B121" s="281"/>
      <c r="C121" s="281"/>
      <c r="D121" s="281"/>
      <c r="E121" s="281"/>
      <c r="F121" s="281"/>
      <c r="G121" s="281"/>
      <c r="H121" s="282"/>
      <c r="I121" s="281"/>
      <c r="J121" s="283"/>
      <c r="K121" s="284"/>
      <c r="L121" s="284"/>
      <c r="M121" s="284"/>
      <c r="N121" s="284"/>
      <c r="O121" s="284"/>
      <c r="P121" s="284"/>
      <c r="Q121" s="285"/>
      <c r="R121" s="285"/>
      <c r="S121" s="285"/>
      <c r="T121" s="286"/>
      <c r="U121" s="287"/>
      <c r="V121" s="287"/>
      <c r="W121" s="288"/>
      <c r="X121" s="238"/>
      <c r="Y121" s="240"/>
      <c r="Z121" s="211"/>
      <c r="AA121" s="211"/>
      <c r="AB121" s="211"/>
      <c r="AC121" s="239"/>
      <c r="AD121" s="211"/>
      <c r="AE121" s="211"/>
      <c r="AF121" s="211"/>
      <c r="AG121" s="211"/>
      <c r="AH121" s="211"/>
      <c r="AI121" s="211"/>
      <c r="AJ121" s="211"/>
      <c r="AK121" s="211"/>
    </row>
    <row r="122" spans="1:37" s="88" customFormat="1">
      <c r="A122" s="280"/>
      <c r="B122" s="281"/>
      <c r="C122" s="281"/>
      <c r="D122" s="281"/>
      <c r="E122" s="281"/>
      <c r="F122" s="281"/>
      <c r="G122" s="281"/>
      <c r="H122" s="282"/>
      <c r="I122" s="281"/>
      <c r="J122" s="283"/>
      <c r="K122" s="284"/>
      <c r="L122" s="284"/>
      <c r="M122" s="284"/>
      <c r="N122" s="284"/>
      <c r="O122" s="284"/>
      <c r="P122" s="284"/>
      <c r="Q122" s="285"/>
      <c r="R122" s="285"/>
      <c r="S122" s="285"/>
      <c r="T122" s="286"/>
      <c r="U122" s="287"/>
      <c r="V122" s="287"/>
      <c r="W122" s="288"/>
      <c r="X122" s="238"/>
      <c r="Y122" s="240"/>
      <c r="Z122" s="211"/>
      <c r="AA122" s="211"/>
      <c r="AB122" s="211"/>
      <c r="AC122" s="239"/>
      <c r="AD122" s="211"/>
      <c r="AE122" s="211"/>
      <c r="AF122" s="211"/>
      <c r="AG122" s="211"/>
      <c r="AH122" s="211"/>
      <c r="AI122" s="211"/>
      <c r="AJ122" s="211"/>
      <c r="AK122" s="211"/>
    </row>
    <row r="123" spans="1:37" s="88" customFormat="1">
      <c r="A123" s="280"/>
      <c r="B123" s="281"/>
      <c r="C123" s="281"/>
      <c r="D123" s="281"/>
      <c r="E123" s="281"/>
      <c r="F123" s="281"/>
      <c r="G123" s="281"/>
      <c r="H123" s="282"/>
      <c r="I123" s="281"/>
      <c r="J123" s="283"/>
      <c r="K123" s="284"/>
      <c r="L123" s="284"/>
      <c r="M123" s="284"/>
      <c r="N123" s="284"/>
      <c r="O123" s="284"/>
      <c r="P123" s="284"/>
      <c r="Q123" s="285"/>
      <c r="R123" s="285"/>
      <c r="S123" s="285"/>
      <c r="T123" s="286"/>
      <c r="U123" s="287"/>
      <c r="V123" s="287"/>
      <c r="W123" s="288"/>
      <c r="X123" s="238"/>
      <c r="Y123" s="240"/>
      <c r="Z123" s="211"/>
      <c r="AA123" s="211"/>
      <c r="AB123" s="211"/>
      <c r="AC123" s="239"/>
      <c r="AD123" s="211"/>
      <c r="AE123" s="211"/>
      <c r="AF123" s="211"/>
      <c r="AG123" s="211"/>
      <c r="AH123" s="211"/>
      <c r="AI123" s="211"/>
      <c r="AJ123" s="211"/>
      <c r="AK123" s="211"/>
    </row>
    <row r="124" spans="1:37" s="88" customFormat="1">
      <c r="A124" s="280"/>
      <c r="B124" s="281"/>
      <c r="C124" s="281"/>
      <c r="D124" s="281"/>
      <c r="E124" s="281"/>
      <c r="F124" s="281"/>
      <c r="G124" s="281"/>
      <c r="H124" s="282"/>
      <c r="I124" s="281"/>
      <c r="J124" s="283"/>
      <c r="K124" s="284"/>
      <c r="L124" s="284"/>
      <c r="M124" s="284"/>
      <c r="N124" s="284"/>
      <c r="O124" s="284"/>
      <c r="P124" s="284"/>
      <c r="Q124" s="285"/>
      <c r="R124" s="285"/>
      <c r="S124" s="285"/>
      <c r="T124" s="286"/>
      <c r="U124" s="287"/>
      <c r="V124" s="287"/>
      <c r="W124" s="288"/>
      <c r="X124" s="238"/>
      <c r="Y124" s="240"/>
      <c r="Z124" s="211"/>
      <c r="AA124" s="211"/>
      <c r="AB124" s="211"/>
      <c r="AC124" s="239"/>
      <c r="AD124" s="211"/>
      <c r="AE124" s="211"/>
      <c r="AF124" s="211"/>
      <c r="AG124" s="211"/>
      <c r="AH124" s="211"/>
      <c r="AI124" s="211"/>
      <c r="AJ124" s="211"/>
      <c r="AK124" s="211"/>
    </row>
    <row r="125" spans="1:37" s="88" customFormat="1">
      <c r="A125" s="280"/>
      <c r="B125" s="281"/>
      <c r="C125" s="281"/>
      <c r="D125" s="281"/>
      <c r="E125" s="281"/>
      <c r="F125" s="281"/>
      <c r="G125" s="281"/>
      <c r="H125" s="282"/>
      <c r="I125" s="281"/>
      <c r="J125" s="283"/>
      <c r="K125" s="284"/>
      <c r="L125" s="284"/>
      <c r="M125" s="284"/>
      <c r="N125" s="284"/>
      <c r="O125" s="284"/>
      <c r="P125" s="284"/>
      <c r="Q125" s="285"/>
      <c r="R125" s="285"/>
      <c r="S125" s="285"/>
      <c r="T125" s="286"/>
      <c r="U125" s="287"/>
      <c r="V125" s="287"/>
      <c r="W125" s="288"/>
      <c r="X125" s="238"/>
      <c r="Y125" s="240"/>
      <c r="Z125" s="211"/>
      <c r="AA125" s="211"/>
      <c r="AB125" s="211"/>
      <c r="AC125" s="239"/>
      <c r="AD125" s="211"/>
      <c r="AE125" s="211"/>
      <c r="AF125" s="211"/>
      <c r="AG125" s="211"/>
      <c r="AH125" s="211"/>
      <c r="AI125" s="211"/>
      <c r="AJ125" s="211"/>
      <c r="AK125" s="211"/>
    </row>
    <row r="126" spans="1:37" s="88" customFormat="1">
      <c r="A126" s="280"/>
      <c r="B126" s="281"/>
      <c r="C126" s="281"/>
      <c r="D126" s="281"/>
      <c r="E126" s="281"/>
      <c r="F126" s="281"/>
      <c r="G126" s="281"/>
      <c r="H126" s="282"/>
      <c r="I126" s="281"/>
      <c r="J126" s="283"/>
      <c r="K126" s="284"/>
      <c r="L126" s="284"/>
      <c r="M126" s="284"/>
      <c r="N126" s="284"/>
      <c r="O126" s="284"/>
      <c r="P126" s="284"/>
      <c r="Q126" s="285"/>
      <c r="R126" s="285"/>
      <c r="S126" s="285"/>
      <c r="T126" s="286"/>
      <c r="U126" s="287"/>
      <c r="V126" s="287"/>
      <c r="W126" s="288"/>
      <c r="X126" s="238"/>
      <c r="Y126" s="240"/>
      <c r="Z126" s="211"/>
      <c r="AA126" s="211"/>
      <c r="AB126" s="211"/>
      <c r="AC126" s="239"/>
      <c r="AD126" s="211"/>
      <c r="AE126" s="211"/>
      <c r="AF126" s="211"/>
      <c r="AG126" s="211"/>
      <c r="AH126" s="211"/>
      <c r="AI126" s="211"/>
      <c r="AJ126" s="211"/>
      <c r="AK126" s="211"/>
    </row>
    <row r="127" spans="1:37" s="88" customFormat="1">
      <c r="A127" s="280"/>
      <c r="B127" s="281"/>
      <c r="C127" s="281"/>
      <c r="D127" s="281"/>
      <c r="E127" s="281"/>
      <c r="F127" s="281"/>
      <c r="G127" s="281"/>
      <c r="H127" s="282"/>
      <c r="I127" s="281"/>
      <c r="J127" s="283"/>
      <c r="K127" s="284"/>
      <c r="L127" s="284"/>
      <c r="M127" s="284"/>
      <c r="N127" s="284"/>
      <c r="O127" s="284"/>
      <c r="P127" s="284"/>
      <c r="Q127" s="285"/>
      <c r="R127" s="285"/>
      <c r="S127" s="285"/>
      <c r="T127" s="286"/>
      <c r="U127" s="287"/>
      <c r="V127" s="287"/>
      <c r="W127" s="288"/>
      <c r="X127" s="238"/>
      <c r="Y127" s="240"/>
      <c r="Z127" s="211"/>
      <c r="AA127" s="211"/>
      <c r="AB127" s="211"/>
      <c r="AC127" s="239"/>
      <c r="AD127" s="211"/>
      <c r="AE127" s="211"/>
      <c r="AF127" s="211"/>
      <c r="AG127" s="211"/>
      <c r="AH127" s="211"/>
      <c r="AI127" s="211"/>
      <c r="AJ127" s="211"/>
      <c r="AK127" s="211"/>
    </row>
    <row r="128" spans="1:37" s="88" customFormat="1">
      <c r="A128" s="280"/>
      <c r="B128" s="281"/>
      <c r="C128" s="281"/>
      <c r="D128" s="281"/>
      <c r="E128" s="281"/>
      <c r="F128" s="281"/>
      <c r="G128" s="281"/>
      <c r="H128" s="282"/>
      <c r="I128" s="281"/>
      <c r="J128" s="283"/>
      <c r="K128" s="284"/>
      <c r="L128" s="284"/>
      <c r="M128" s="284"/>
      <c r="N128" s="284"/>
      <c r="O128" s="284"/>
      <c r="P128" s="284"/>
      <c r="Q128" s="285"/>
      <c r="R128" s="285"/>
      <c r="S128" s="285"/>
      <c r="T128" s="286"/>
      <c r="U128" s="287"/>
      <c r="V128" s="287"/>
      <c r="W128" s="288"/>
      <c r="X128" s="238"/>
      <c r="Y128" s="240"/>
      <c r="Z128" s="211"/>
      <c r="AA128" s="211"/>
      <c r="AB128" s="211"/>
      <c r="AC128" s="239"/>
      <c r="AD128" s="211"/>
      <c r="AE128" s="211"/>
      <c r="AF128" s="211"/>
      <c r="AG128" s="211"/>
      <c r="AH128" s="211"/>
      <c r="AI128" s="211"/>
      <c r="AJ128" s="211"/>
      <c r="AK128" s="211"/>
    </row>
    <row r="129" spans="1:37" s="88" customFormat="1">
      <c r="A129" s="280"/>
      <c r="B129" s="281"/>
      <c r="C129" s="281"/>
      <c r="D129" s="281"/>
      <c r="E129" s="281"/>
      <c r="F129" s="281"/>
      <c r="G129" s="281"/>
      <c r="H129" s="282"/>
      <c r="I129" s="281"/>
      <c r="J129" s="283"/>
      <c r="K129" s="284"/>
      <c r="L129" s="284"/>
      <c r="M129" s="284"/>
      <c r="N129" s="284"/>
      <c r="O129" s="284"/>
      <c r="P129" s="284"/>
      <c r="Q129" s="285"/>
      <c r="R129" s="285"/>
      <c r="S129" s="285"/>
      <c r="T129" s="286"/>
      <c r="U129" s="287"/>
      <c r="V129" s="287"/>
      <c r="W129" s="288"/>
      <c r="X129" s="238"/>
      <c r="Y129" s="240"/>
      <c r="Z129" s="211"/>
      <c r="AA129" s="211"/>
      <c r="AB129" s="211"/>
      <c r="AC129" s="239"/>
      <c r="AD129" s="211"/>
      <c r="AE129" s="211"/>
      <c r="AF129" s="211"/>
      <c r="AG129" s="211"/>
      <c r="AH129" s="211"/>
      <c r="AI129" s="211"/>
      <c r="AJ129" s="211"/>
      <c r="AK129" s="211"/>
    </row>
    <row r="130" spans="1:37" s="88" customFormat="1">
      <c r="A130" s="280"/>
      <c r="B130" s="281"/>
      <c r="C130" s="281"/>
      <c r="D130" s="281"/>
      <c r="E130" s="281"/>
      <c r="F130" s="281"/>
      <c r="G130" s="281"/>
      <c r="H130" s="282"/>
      <c r="I130" s="281"/>
      <c r="J130" s="283"/>
      <c r="K130" s="284"/>
      <c r="L130" s="284"/>
      <c r="M130" s="284"/>
      <c r="N130" s="284"/>
      <c r="O130" s="284"/>
      <c r="P130" s="284"/>
      <c r="Q130" s="285"/>
      <c r="R130" s="285"/>
      <c r="S130" s="285"/>
      <c r="T130" s="286"/>
      <c r="U130" s="287"/>
      <c r="V130" s="287"/>
      <c r="W130" s="288"/>
      <c r="X130" s="238"/>
      <c r="Y130" s="240"/>
      <c r="Z130" s="211"/>
      <c r="AA130" s="211"/>
      <c r="AB130" s="211"/>
      <c r="AC130" s="239"/>
      <c r="AD130" s="211"/>
      <c r="AE130" s="211"/>
      <c r="AF130" s="211"/>
      <c r="AG130" s="211"/>
      <c r="AH130" s="211"/>
      <c r="AI130" s="211"/>
      <c r="AJ130" s="211"/>
      <c r="AK130" s="211"/>
    </row>
    <row r="131" spans="1:37" s="88" customFormat="1">
      <c r="A131" s="280"/>
      <c r="B131" s="281"/>
      <c r="C131" s="281"/>
      <c r="D131" s="281"/>
      <c r="E131" s="281"/>
      <c r="F131" s="281"/>
      <c r="G131" s="281"/>
      <c r="H131" s="282"/>
      <c r="I131" s="281"/>
      <c r="J131" s="283"/>
      <c r="K131" s="284"/>
      <c r="L131" s="284"/>
      <c r="M131" s="284"/>
      <c r="N131" s="284"/>
      <c r="O131" s="284"/>
      <c r="P131" s="284"/>
      <c r="Q131" s="285"/>
      <c r="R131" s="285"/>
      <c r="S131" s="285"/>
      <c r="T131" s="286"/>
      <c r="U131" s="287"/>
      <c r="V131" s="287"/>
      <c r="W131" s="288"/>
      <c r="X131" s="238"/>
      <c r="Y131" s="240"/>
      <c r="Z131" s="211"/>
      <c r="AA131" s="211"/>
      <c r="AB131" s="211"/>
      <c r="AC131" s="239"/>
      <c r="AD131" s="211"/>
      <c r="AE131" s="211"/>
      <c r="AF131" s="211"/>
      <c r="AG131" s="211"/>
      <c r="AH131" s="211"/>
      <c r="AI131" s="211"/>
      <c r="AJ131" s="211"/>
      <c r="AK131" s="211"/>
    </row>
    <row r="132" spans="1:37" s="88" customFormat="1">
      <c r="A132" s="280"/>
      <c r="B132" s="281"/>
      <c r="C132" s="281"/>
      <c r="D132" s="281"/>
      <c r="E132" s="281"/>
      <c r="F132" s="281"/>
      <c r="G132" s="281"/>
      <c r="H132" s="282"/>
      <c r="I132" s="281"/>
      <c r="J132" s="283"/>
      <c r="K132" s="284"/>
      <c r="L132" s="284"/>
      <c r="M132" s="284"/>
      <c r="N132" s="284"/>
      <c r="O132" s="284"/>
      <c r="P132" s="284"/>
      <c r="Q132" s="285"/>
      <c r="R132" s="285"/>
      <c r="S132" s="285"/>
      <c r="T132" s="286"/>
      <c r="U132" s="287"/>
      <c r="V132" s="287"/>
      <c r="W132" s="288"/>
      <c r="X132" s="238"/>
      <c r="Y132" s="240"/>
      <c r="Z132" s="211"/>
      <c r="AA132" s="211"/>
      <c r="AB132" s="211"/>
      <c r="AC132" s="239"/>
      <c r="AD132" s="211"/>
      <c r="AE132" s="211"/>
      <c r="AF132" s="211"/>
      <c r="AG132" s="211"/>
      <c r="AH132" s="211"/>
      <c r="AI132" s="211"/>
      <c r="AJ132" s="211"/>
      <c r="AK132" s="211"/>
    </row>
    <row r="133" spans="1:37" s="88" customFormat="1">
      <c r="A133" s="280"/>
      <c r="B133" s="281"/>
      <c r="C133" s="281"/>
      <c r="D133" s="281"/>
      <c r="E133" s="281"/>
      <c r="F133" s="281"/>
      <c r="G133" s="281"/>
      <c r="H133" s="282"/>
      <c r="I133" s="281"/>
      <c r="J133" s="283"/>
      <c r="K133" s="284"/>
      <c r="L133" s="284"/>
      <c r="M133" s="284"/>
      <c r="N133" s="284"/>
      <c r="O133" s="284"/>
      <c r="P133" s="284"/>
      <c r="Q133" s="285"/>
      <c r="R133" s="285"/>
      <c r="S133" s="285"/>
      <c r="T133" s="286"/>
      <c r="U133" s="287"/>
      <c r="V133" s="287"/>
      <c r="W133" s="288"/>
      <c r="X133" s="238"/>
      <c r="Y133" s="240"/>
      <c r="Z133" s="211"/>
      <c r="AA133" s="211"/>
      <c r="AB133" s="211"/>
      <c r="AC133" s="239"/>
      <c r="AD133" s="211"/>
      <c r="AE133" s="211"/>
      <c r="AF133" s="211"/>
      <c r="AG133" s="211"/>
      <c r="AH133" s="211"/>
      <c r="AI133" s="211"/>
      <c r="AJ133" s="211"/>
      <c r="AK133" s="211"/>
    </row>
    <row r="134" spans="1:37" s="88" customFormat="1">
      <c r="A134" s="280"/>
      <c r="B134" s="281"/>
      <c r="C134" s="281"/>
      <c r="D134" s="281"/>
      <c r="E134" s="281"/>
      <c r="F134" s="281"/>
      <c r="G134" s="281"/>
      <c r="H134" s="282"/>
      <c r="I134" s="281"/>
      <c r="J134" s="283"/>
      <c r="K134" s="284"/>
      <c r="L134" s="284"/>
      <c r="M134" s="284"/>
      <c r="N134" s="284"/>
      <c r="O134" s="284"/>
      <c r="P134" s="284"/>
      <c r="Q134" s="285"/>
      <c r="R134" s="285"/>
      <c r="S134" s="285"/>
      <c r="T134" s="286"/>
      <c r="U134" s="287"/>
      <c r="V134" s="287"/>
      <c r="W134" s="288"/>
      <c r="X134" s="238"/>
      <c r="Y134" s="240"/>
      <c r="Z134" s="211"/>
      <c r="AA134" s="211"/>
      <c r="AB134" s="211"/>
      <c r="AC134" s="239"/>
      <c r="AD134" s="211"/>
      <c r="AE134" s="211"/>
      <c r="AF134" s="211"/>
      <c r="AG134" s="211"/>
      <c r="AH134" s="211"/>
      <c r="AI134" s="211"/>
      <c r="AJ134" s="211"/>
      <c r="AK134" s="211"/>
    </row>
    <row r="135" spans="1:37" s="88" customFormat="1">
      <c r="A135" s="280"/>
      <c r="B135" s="281"/>
      <c r="C135" s="281"/>
      <c r="D135" s="281"/>
      <c r="E135" s="281"/>
      <c r="F135" s="281"/>
      <c r="G135" s="281"/>
      <c r="H135" s="282"/>
      <c r="I135" s="281"/>
      <c r="J135" s="283"/>
      <c r="K135" s="284"/>
      <c r="L135" s="284"/>
      <c r="M135" s="284"/>
      <c r="N135" s="284"/>
      <c r="O135" s="284"/>
      <c r="P135" s="284"/>
      <c r="Q135" s="285"/>
      <c r="R135" s="285"/>
      <c r="S135" s="285"/>
      <c r="T135" s="286"/>
      <c r="U135" s="287"/>
      <c r="V135" s="287"/>
      <c r="W135" s="288"/>
      <c r="X135" s="238"/>
      <c r="Y135" s="240"/>
      <c r="Z135" s="211"/>
      <c r="AA135" s="211"/>
      <c r="AB135" s="211"/>
      <c r="AC135" s="239"/>
      <c r="AD135" s="211"/>
      <c r="AE135" s="211"/>
      <c r="AF135" s="211"/>
      <c r="AG135" s="211"/>
      <c r="AH135" s="211"/>
      <c r="AI135" s="211"/>
      <c r="AJ135" s="211"/>
      <c r="AK135" s="211"/>
    </row>
    <row r="136" spans="1:37" s="88" customFormat="1">
      <c r="A136" s="280"/>
      <c r="B136" s="281"/>
      <c r="C136" s="281"/>
      <c r="D136" s="281"/>
      <c r="E136" s="281"/>
      <c r="F136" s="281"/>
      <c r="G136" s="281"/>
      <c r="H136" s="282"/>
      <c r="I136" s="281"/>
      <c r="J136" s="283"/>
      <c r="K136" s="284"/>
      <c r="L136" s="284"/>
      <c r="M136" s="284"/>
      <c r="N136" s="284"/>
      <c r="O136" s="284"/>
      <c r="P136" s="284"/>
      <c r="Q136" s="285"/>
      <c r="R136" s="285"/>
      <c r="S136" s="285"/>
      <c r="T136" s="286"/>
      <c r="U136" s="287"/>
      <c r="V136" s="287"/>
      <c r="W136" s="288"/>
      <c r="X136" s="238"/>
      <c r="Y136" s="240"/>
      <c r="Z136" s="211"/>
      <c r="AA136" s="211"/>
      <c r="AB136" s="211"/>
      <c r="AC136" s="239"/>
      <c r="AD136" s="211"/>
      <c r="AE136" s="211"/>
      <c r="AF136" s="211"/>
      <c r="AG136" s="211"/>
      <c r="AH136" s="211"/>
      <c r="AI136" s="211"/>
      <c r="AJ136" s="211"/>
      <c r="AK136" s="211"/>
    </row>
    <row r="137" spans="1:37" s="88" customFormat="1">
      <c r="A137" s="280"/>
      <c r="B137" s="281"/>
      <c r="C137" s="281"/>
      <c r="D137" s="281"/>
      <c r="E137" s="281"/>
      <c r="F137" s="281"/>
      <c r="G137" s="281"/>
      <c r="H137" s="282"/>
      <c r="I137" s="281"/>
      <c r="J137" s="283"/>
      <c r="K137" s="284"/>
      <c r="L137" s="284"/>
      <c r="M137" s="284"/>
      <c r="N137" s="284"/>
      <c r="O137" s="284"/>
      <c r="P137" s="284"/>
      <c r="Q137" s="285"/>
      <c r="R137" s="285"/>
      <c r="S137" s="285"/>
      <c r="T137" s="286"/>
      <c r="U137" s="287"/>
      <c r="V137" s="287"/>
      <c r="W137" s="288"/>
      <c r="X137" s="238"/>
      <c r="Y137" s="240"/>
      <c r="Z137" s="211"/>
      <c r="AA137" s="211"/>
      <c r="AB137" s="211"/>
      <c r="AC137" s="239"/>
      <c r="AD137" s="211"/>
      <c r="AE137" s="211"/>
      <c r="AF137" s="211"/>
      <c r="AG137" s="211"/>
      <c r="AH137" s="211"/>
      <c r="AI137" s="211"/>
      <c r="AJ137" s="211"/>
      <c r="AK137" s="211"/>
    </row>
    <row r="138" spans="1:37" s="88" customFormat="1">
      <c r="A138" s="280"/>
      <c r="B138" s="281"/>
      <c r="C138" s="281"/>
      <c r="D138" s="281"/>
      <c r="E138" s="281"/>
      <c r="F138" s="281"/>
      <c r="G138" s="281"/>
      <c r="H138" s="282"/>
      <c r="I138" s="281"/>
      <c r="J138" s="283"/>
      <c r="K138" s="284"/>
      <c r="L138" s="284"/>
      <c r="M138" s="284"/>
      <c r="N138" s="284"/>
      <c r="O138" s="284"/>
      <c r="P138" s="284"/>
      <c r="Q138" s="285"/>
      <c r="R138" s="285"/>
      <c r="S138" s="285"/>
      <c r="T138" s="286"/>
      <c r="U138" s="287"/>
      <c r="V138" s="287"/>
      <c r="W138" s="288"/>
      <c r="X138" s="238"/>
      <c r="Y138" s="240"/>
      <c r="Z138" s="211"/>
      <c r="AA138" s="211"/>
      <c r="AB138" s="211"/>
      <c r="AC138" s="239"/>
      <c r="AD138" s="211"/>
      <c r="AE138" s="211"/>
      <c r="AF138" s="211"/>
      <c r="AG138" s="211"/>
      <c r="AH138" s="211"/>
      <c r="AI138" s="211"/>
      <c r="AJ138" s="211"/>
      <c r="AK138" s="211"/>
    </row>
    <row r="139" spans="1:37" s="88" customFormat="1">
      <c r="A139" s="280"/>
      <c r="B139" s="281"/>
      <c r="C139" s="281"/>
      <c r="D139" s="281"/>
      <c r="E139" s="281"/>
      <c r="F139" s="281"/>
      <c r="G139" s="281"/>
      <c r="H139" s="282"/>
      <c r="I139" s="281"/>
      <c r="J139" s="283"/>
      <c r="K139" s="284"/>
      <c r="L139" s="284"/>
      <c r="M139" s="284"/>
      <c r="N139" s="284"/>
      <c r="O139" s="284"/>
      <c r="P139" s="284"/>
      <c r="Q139" s="285"/>
      <c r="R139" s="285"/>
      <c r="S139" s="285"/>
      <c r="T139" s="286"/>
      <c r="U139" s="287"/>
      <c r="V139" s="287"/>
      <c r="W139" s="288"/>
      <c r="X139" s="238"/>
      <c r="Y139" s="240"/>
      <c r="Z139" s="211"/>
      <c r="AA139" s="211"/>
      <c r="AB139" s="211"/>
      <c r="AC139" s="239"/>
      <c r="AD139" s="211"/>
      <c r="AE139" s="211"/>
      <c r="AF139" s="211"/>
      <c r="AG139" s="211"/>
      <c r="AH139" s="211"/>
      <c r="AI139" s="211"/>
      <c r="AJ139" s="211"/>
      <c r="AK139" s="211"/>
    </row>
    <row r="140" spans="1:37" s="88" customFormat="1">
      <c r="A140" s="280"/>
      <c r="B140" s="281"/>
      <c r="C140" s="281"/>
      <c r="D140" s="281"/>
      <c r="E140" s="281"/>
      <c r="F140" s="281"/>
      <c r="G140" s="281"/>
      <c r="H140" s="282"/>
      <c r="I140" s="281"/>
      <c r="J140" s="283"/>
      <c r="K140" s="284"/>
      <c r="L140" s="284"/>
      <c r="M140" s="284"/>
      <c r="N140" s="284"/>
      <c r="O140" s="284"/>
      <c r="P140" s="284"/>
      <c r="Q140" s="285"/>
      <c r="R140" s="285"/>
      <c r="S140" s="285"/>
      <c r="T140" s="286"/>
      <c r="U140" s="287"/>
      <c r="V140" s="287"/>
      <c r="W140" s="288"/>
      <c r="X140" s="238"/>
      <c r="Y140" s="240"/>
      <c r="Z140" s="211"/>
      <c r="AA140" s="211"/>
      <c r="AB140" s="211"/>
      <c r="AC140" s="239"/>
      <c r="AD140" s="211"/>
      <c r="AE140" s="211"/>
      <c r="AF140" s="211"/>
      <c r="AG140" s="211"/>
      <c r="AH140" s="211"/>
      <c r="AI140" s="211"/>
      <c r="AJ140" s="211"/>
      <c r="AK140" s="211"/>
    </row>
    <row r="141" spans="1:37" s="88" customFormat="1">
      <c r="A141" s="280"/>
      <c r="B141" s="281"/>
      <c r="C141" s="281"/>
      <c r="D141" s="281"/>
      <c r="E141" s="281"/>
      <c r="F141" s="281"/>
      <c r="G141" s="281"/>
      <c r="H141" s="282"/>
      <c r="I141" s="281"/>
      <c r="J141" s="283"/>
      <c r="K141" s="284"/>
      <c r="L141" s="284"/>
      <c r="M141" s="284"/>
      <c r="N141" s="284"/>
      <c r="O141" s="284"/>
      <c r="P141" s="284"/>
      <c r="Q141" s="285"/>
      <c r="R141" s="285"/>
      <c r="S141" s="285"/>
      <c r="T141" s="286"/>
      <c r="U141" s="287"/>
      <c r="V141" s="287"/>
      <c r="W141" s="288"/>
      <c r="X141" s="238"/>
      <c r="Y141" s="240"/>
      <c r="Z141" s="211"/>
      <c r="AA141" s="211"/>
      <c r="AB141" s="211"/>
      <c r="AC141" s="239"/>
      <c r="AD141" s="211"/>
      <c r="AE141" s="211"/>
      <c r="AF141" s="211"/>
      <c r="AG141" s="211"/>
      <c r="AH141" s="211"/>
      <c r="AI141" s="211"/>
      <c r="AJ141" s="211"/>
      <c r="AK141" s="211"/>
    </row>
    <row r="142" spans="1:37" s="88" customFormat="1">
      <c r="A142" s="280"/>
      <c r="B142" s="281"/>
      <c r="C142" s="281"/>
      <c r="D142" s="281"/>
      <c r="E142" s="281"/>
      <c r="F142" s="281"/>
      <c r="G142" s="281"/>
      <c r="H142" s="282"/>
      <c r="I142" s="281"/>
      <c r="J142" s="283"/>
      <c r="K142" s="284"/>
      <c r="L142" s="284"/>
      <c r="M142" s="284"/>
      <c r="N142" s="284"/>
      <c r="O142" s="284"/>
      <c r="P142" s="284"/>
      <c r="Q142" s="285"/>
      <c r="R142" s="285"/>
      <c r="S142" s="285"/>
      <c r="T142" s="286"/>
      <c r="U142" s="287"/>
      <c r="V142" s="287"/>
      <c r="W142" s="288"/>
      <c r="X142" s="238"/>
      <c r="Y142" s="240"/>
      <c r="Z142" s="211"/>
      <c r="AA142" s="211"/>
      <c r="AB142" s="211"/>
      <c r="AC142" s="239"/>
      <c r="AD142" s="211"/>
      <c r="AE142" s="211"/>
      <c r="AF142" s="211"/>
      <c r="AG142" s="211"/>
      <c r="AH142" s="211"/>
      <c r="AI142" s="211"/>
      <c r="AJ142" s="211"/>
      <c r="AK142" s="211"/>
    </row>
    <row r="143" spans="1:37" s="88" customFormat="1">
      <c r="A143" s="280"/>
      <c r="B143" s="281"/>
      <c r="C143" s="281"/>
      <c r="D143" s="281"/>
      <c r="E143" s="281"/>
      <c r="F143" s="281"/>
      <c r="G143" s="281"/>
      <c r="H143" s="282"/>
      <c r="I143" s="281"/>
      <c r="J143" s="283"/>
      <c r="K143" s="284"/>
      <c r="L143" s="284"/>
      <c r="M143" s="284"/>
      <c r="N143" s="284"/>
      <c r="O143" s="284"/>
      <c r="P143" s="284"/>
      <c r="Q143" s="285"/>
      <c r="R143" s="285"/>
      <c r="S143" s="285"/>
      <c r="T143" s="286"/>
      <c r="U143" s="287"/>
      <c r="V143" s="287"/>
      <c r="W143" s="288"/>
      <c r="X143" s="238"/>
      <c r="Y143" s="240"/>
      <c r="Z143" s="211"/>
      <c r="AA143" s="211"/>
      <c r="AB143" s="211"/>
      <c r="AC143" s="239"/>
      <c r="AD143" s="211"/>
      <c r="AE143" s="211"/>
      <c r="AF143" s="211"/>
      <c r="AG143" s="211"/>
      <c r="AH143" s="211"/>
      <c r="AI143" s="211"/>
      <c r="AJ143" s="211"/>
      <c r="AK143" s="211"/>
    </row>
    <row r="144" spans="1:37" s="88" customFormat="1">
      <c r="A144" s="280"/>
      <c r="B144" s="281"/>
      <c r="C144" s="281"/>
      <c r="D144" s="281"/>
      <c r="E144" s="281"/>
      <c r="F144" s="281"/>
      <c r="G144" s="281"/>
      <c r="H144" s="282"/>
      <c r="I144" s="281"/>
      <c r="J144" s="283"/>
      <c r="K144" s="284"/>
      <c r="L144" s="284"/>
      <c r="M144" s="284"/>
      <c r="N144" s="284"/>
      <c r="O144" s="284"/>
      <c r="P144" s="284"/>
      <c r="Q144" s="285"/>
      <c r="R144" s="285"/>
      <c r="S144" s="285"/>
      <c r="T144" s="286"/>
      <c r="U144" s="287"/>
      <c r="V144" s="287"/>
      <c r="W144" s="288"/>
      <c r="X144" s="238"/>
      <c r="Y144" s="240"/>
      <c r="Z144" s="211"/>
      <c r="AA144" s="211"/>
      <c r="AB144" s="211"/>
      <c r="AC144" s="239"/>
      <c r="AD144" s="211"/>
      <c r="AE144" s="211"/>
      <c r="AF144" s="211"/>
      <c r="AG144" s="211"/>
      <c r="AH144" s="211"/>
      <c r="AI144" s="211"/>
      <c r="AJ144" s="211"/>
      <c r="AK144" s="211"/>
    </row>
    <row r="145" spans="1:37" s="88" customFormat="1">
      <c r="A145" s="280"/>
      <c r="B145" s="281"/>
      <c r="C145" s="281"/>
      <c r="D145" s="281"/>
      <c r="E145" s="281"/>
      <c r="F145" s="281"/>
      <c r="G145" s="281"/>
      <c r="H145" s="282"/>
      <c r="I145" s="281"/>
      <c r="J145" s="283"/>
      <c r="K145" s="284"/>
      <c r="L145" s="284"/>
      <c r="M145" s="284"/>
      <c r="N145" s="284"/>
      <c r="O145" s="284"/>
      <c r="P145" s="284"/>
      <c r="Q145" s="285"/>
      <c r="R145" s="285"/>
      <c r="S145" s="285"/>
      <c r="T145" s="286"/>
      <c r="U145" s="287"/>
      <c r="V145" s="287"/>
      <c r="W145" s="288"/>
      <c r="X145" s="238"/>
      <c r="Y145" s="240"/>
      <c r="Z145" s="211"/>
      <c r="AA145" s="211"/>
      <c r="AB145" s="211"/>
      <c r="AC145" s="239"/>
      <c r="AD145" s="211"/>
      <c r="AE145" s="211"/>
      <c r="AF145" s="211"/>
      <c r="AG145" s="211"/>
      <c r="AH145" s="211"/>
      <c r="AI145" s="211"/>
      <c r="AJ145" s="211"/>
      <c r="AK145" s="211"/>
    </row>
    <row r="146" spans="1:37" s="88" customFormat="1">
      <c r="A146" s="280"/>
      <c r="B146" s="281"/>
      <c r="C146" s="281"/>
      <c r="D146" s="281"/>
      <c r="E146" s="281"/>
      <c r="F146" s="281"/>
      <c r="G146" s="281"/>
      <c r="H146" s="282"/>
      <c r="I146" s="281"/>
      <c r="J146" s="283"/>
      <c r="K146" s="284"/>
      <c r="L146" s="284"/>
      <c r="M146" s="284"/>
      <c r="N146" s="284"/>
      <c r="O146" s="284"/>
      <c r="P146" s="284"/>
      <c r="Q146" s="285"/>
      <c r="R146" s="285"/>
      <c r="S146" s="285"/>
      <c r="T146" s="286"/>
      <c r="U146" s="287"/>
      <c r="V146" s="287"/>
      <c r="W146" s="288"/>
      <c r="X146" s="238"/>
      <c r="Y146" s="240"/>
      <c r="Z146" s="211"/>
      <c r="AA146" s="211"/>
      <c r="AB146" s="211"/>
      <c r="AC146" s="239"/>
      <c r="AD146" s="211"/>
      <c r="AE146" s="211"/>
      <c r="AF146" s="211"/>
      <c r="AG146" s="211"/>
      <c r="AH146" s="211"/>
      <c r="AI146" s="211"/>
      <c r="AJ146" s="211"/>
      <c r="AK146" s="211"/>
    </row>
    <row r="147" spans="1:37" s="88" customFormat="1">
      <c r="A147" s="280"/>
      <c r="B147" s="281"/>
      <c r="C147" s="281"/>
      <c r="D147" s="281"/>
      <c r="E147" s="281"/>
      <c r="F147" s="281"/>
      <c r="G147" s="281"/>
      <c r="H147" s="282"/>
      <c r="I147" s="281"/>
      <c r="J147" s="283"/>
      <c r="K147" s="284"/>
      <c r="L147" s="284"/>
      <c r="M147" s="284"/>
      <c r="N147" s="284"/>
      <c r="O147" s="284"/>
      <c r="P147" s="284"/>
      <c r="Q147" s="285"/>
      <c r="R147" s="285"/>
      <c r="S147" s="285"/>
      <c r="T147" s="286"/>
      <c r="U147" s="287"/>
      <c r="V147" s="287"/>
      <c r="W147" s="288"/>
      <c r="X147" s="238"/>
      <c r="Y147" s="240"/>
      <c r="Z147" s="211"/>
      <c r="AA147" s="211"/>
      <c r="AB147" s="211"/>
      <c r="AC147" s="239"/>
      <c r="AD147" s="211"/>
      <c r="AE147" s="211"/>
      <c r="AF147" s="211"/>
      <c r="AG147" s="211"/>
      <c r="AH147" s="211"/>
      <c r="AI147" s="211"/>
      <c r="AJ147" s="211"/>
      <c r="AK147" s="211"/>
    </row>
    <row r="148" spans="1:37" s="88" customFormat="1">
      <c r="A148" s="280"/>
      <c r="B148" s="281"/>
      <c r="C148" s="281"/>
      <c r="D148" s="281"/>
      <c r="E148" s="281"/>
      <c r="F148" s="281"/>
      <c r="G148" s="281"/>
      <c r="H148" s="282"/>
      <c r="I148" s="281"/>
      <c r="J148" s="283"/>
      <c r="K148" s="284"/>
      <c r="L148" s="284"/>
      <c r="M148" s="284"/>
      <c r="N148" s="284"/>
      <c r="O148" s="284"/>
      <c r="P148" s="284"/>
      <c r="Q148" s="285"/>
      <c r="R148" s="285"/>
      <c r="S148" s="285"/>
      <c r="T148" s="286"/>
      <c r="U148" s="287"/>
      <c r="V148" s="287"/>
      <c r="W148" s="288"/>
      <c r="X148" s="238"/>
      <c r="Y148" s="240"/>
      <c r="Z148" s="211"/>
      <c r="AA148" s="211"/>
      <c r="AB148" s="211"/>
      <c r="AC148" s="239"/>
      <c r="AD148" s="211"/>
      <c r="AE148" s="211"/>
      <c r="AF148" s="211"/>
      <c r="AG148" s="211"/>
      <c r="AH148" s="211"/>
      <c r="AI148" s="211"/>
      <c r="AJ148" s="211"/>
      <c r="AK148" s="211"/>
    </row>
    <row r="149" spans="1:37" s="88" customFormat="1">
      <c r="A149" s="280"/>
      <c r="B149" s="281"/>
      <c r="C149" s="281"/>
      <c r="D149" s="281"/>
      <c r="E149" s="281"/>
      <c r="F149" s="281"/>
      <c r="G149" s="281"/>
      <c r="H149" s="282"/>
      <c r="I149" s="281"/>
      <c r="J149" s="283"/>
      <c r="K149" s="284"/>
      <c r="L149" s="284"/>
      <c r="M149" s="284"/>
      <c r="N149" s="284"/>
      <c r="O149" s="284"/>
      <c r="P149" s="284"/>
      <c r="Q149" s="285"/>
      <c r="R149" s="285"/>
      <c r="S149" s="285"/>
      <c r="T149" s="286"/>
      <c r="U149" s="287"/>
      <c r="V149" s="287"/>
      <c r="W149" s="288"/>
      <c r="X149" s="238"/>
      <c r="Y149" s="240"/>
      <c r="Z149" s="211"/>
      <c r="AA149" s="211"/>
      <c r="AB149" s="211"/>
      <c r="AC149" s="239"/>
      <c r="AD149" s="211"/>
      <c r="AE149" s="211"/>
      <c r="AF149" s="211"/>
      <c r="AG149" s="211"/>
      <c r="AH149" s="211"/>
      <c r="AI149" s="211"/>
      <c r="AJ149" s="211"/>
      <c r="AK149" s="211"/>
    </row>
    <row r="150" spans="1:37" s="88" customFormat="1">
      <c r="A150" s="280"/>
      <c r="B150" s="281"/>
      <c r="C150" s="281"/>
      <c r="D150" s="281"/>
      <c r="E150" s="281"/>
      <c r="F150" s="281"/>
      <c r="G150" s="281"/>
      <c r="H150" s="282"/>
      <c r="I150" s="281"/>
      <c r="J150" s="283"/>
      <c r="K150" s="284"/>
      <c r="L150" s="284"/>
      <c r="M150" s="284"/>
      <c r="N150" s="284"/>
      <c r="O150" s="284"/>
      <c r="P150" s="284"/>
      <c r="Q150" s="285"/>
      <c r="R150" s="285"/>
      <c r="S150" s="285"/>
      <c r="T150" s="286"/>
      <c r="U150" s="287"/>
      <c r="V150" s="287"/>
      <c r="W150" s="288"/>
      <c r="X150" s="238"/>
      <c r="Y150" s="240"/>
      <c r="Z150" s="211"/>
      <c r="AA150" s="211"/>
      <c r="AB150" s="211"/>
      <c r="AC150" s="239"/>
      <c r="AD150" s="211"/>
      <c r="AE150" s="211"/>
      <c r="AF150" s="211"/>
      <c r="AG150" s="211"/>
      <c r="AH150" s="211"/>
      <c r="AI150" s="211"/>
      <c r="AJ150" s="211"/>
      <c r="AK150" s="211"/>
    </row>
    <row r="151" spans="1:37" s="88" customFormat="1">
      <c r="A151" s="280"/>
      <c r="B151" s="281"/>
      <c r="C151" s="281"/>
      <c r="D151" s="281"/>
      <c r="E151" s="281"/>
      <c r="F151" s="281"/>
      <c r="G151" s="281"/>
      <c r="H151" s="282"/>
      <c r="I151" s="281"/>
      <c r="J151" s="283"/>
      <c r="K151" s="284"/>
      <c r="L151" s="284"/>
      <c r="M151" s="284"/>
      <c r="N151" s="284"/>
      <c r="O151" s="284"/>
      <c r="P151" s="284"/>
      <c r="Q151" s="285"/>
      <c r="R151" s="285"/>
      <c r="S151" s="285"/>
      <c r="T151" s="286"/>
      <c r="U151" s="287"/>
      <c r="V151" s="287"/>
      <c r="W151" s="288"/>
      <c r="X151" s="238"/>
      <c r="Y151" s="240"/>
      <c r="AC151" s="82"/>
    </row>
    <row r="152" spans="1:37" s="88" customFormat="1">
      <c r="A152" s="280"/>
      <c r="B152" s="281"/>
      <c r="C152" s="281"/>
      <c r="D152" s="281"/>
      <c r="E152" s="281"/>
      <c r="F152" s="281"/>
      <c r="G152" s="281"/>
      <c r="H152" s="282"/>
      <c r="I152" s="281"/>
      <c r="J152" s="283"/>
      <c r="K152" s="284"/>
      <c r="L152" s="284"/>
      <c r="M152" s="284"/>
      <c r="N152" s="284"/>
      <c r="O152" s="284"/>
      <c r="P152" s="284"/>
      <c r="Q152" s="285"/>
      <c r="R152" s="285"/>
      <c r="S152" s="285"/>
      <c r="T152" s="286"/>
      <c r="U152" s="287"/>
      <c r="V152" s="287"/>
      <c r="W152" s="288"/>
      <c r="X152" s="238"/>
      <c r="Y152" s="240"/>
      <c r="AC152" s="82"/>
    </row>
    <row r="153" spans="1:37" s="88" customFormat="1">
      <c r="A153" s="280"/>
      <c r="B153" s="281"/>
      <c r="C153" s="281"/>
      <c r="D153" s="281"/>
      <c r="E153" s="281"/>
      <c r="F153" s="281"/>
      <c r="G153" s="281"/>
      <c r="H153" s="282"/>
      <c r="I153" s="281"/>
      <c r="J153" s="283"/>
      <c r="K153" s="284"/>
      <c r="L153" s="284"/>
      <c r="M153" s="284"/>
      <c r="N153" s="284"/>
      <c r="O153" s="284"/>
      <c r="P153" s="284"/>
      <c r="Q153" s="285"/>
      <c r="R153" s="285"/>
      <c r="S153" s="285"/>
      <c r="T153" s="286"/>
      <c r="U153" s="287"/>
      <c r="V153" s="287"/>
      <c r="W153" s="288"/>
      <c r="X153" s="238"/>
      <c r="Y153" s="240"/>
      <c r="AC153" s="82"/>
    </row>
    <row r="154" spans="1:37" s="88" customFormat="1">
      <c r="A154" s="280"/>
      <c r="B154" s="281"/>
      <c r="C154" s="281"/>
      <c r="D154" s="281"/>
      <c r="E154" s="281"/>
      <c r="F154" s="281"/>
      <c r="G154" s="281"/>
      <c r="H154" s="282"/>
      <c r="I154" s="281"/>
      <c r="J154" s="283"/>
      <c r="K154" s="284"/>
      <c r="L154" s="284"/>
      <c r="M154" s="284"/>
      <c r="N154" s="284"/>
      <c r="O154" s="284"/>
      <c r="P154" s="284"/>
      <c r="Q154" s="285"/>
      <c r="R154" s="285"/>
      <c r="S154" s="285"/>
      <c r="T154" s="286"/>
      <c r="U154" s="287"/>
      <c r="V154" s="287"/>
      <c r="W154" s="288"/>
      <c r="X154" s="238"/>
      <c r="Y154" s="240"/>
      <c r="AC154" s="82"/>
    </row>
    <row r="155" spans="1:37" s="88" customFormat="1">
      <c r="A155" s="280"/>
      <c r="B155" s="281"/>
      <c r="C155" s="281"/>
      <c r="D155" s="281"/>
      <c r="E155" s="281"/>
      <c r="F155" s="281"/>
      <c r="G155" s="281"/>
      <c r="H155" s="282"/>
      <c r="I155" s="281"/>
      <c r="J155" s="283"/>
      <c r="K155" s="284"/>
      <c r="L155" s="284"/>
      <c r="M155" s="284"/>
      <c r="N155" s="284"/>
      <c r="O155" s="284"/>
      <c r="P155" s="284"/>
      <c r="Q155" s="285"/>
      <c r="R155" s="285"/>
      <c r="S155" s="285"/>
      <c r="T155" s="286"/>
      <c r="U155" s="287"/>
      <c r="V155" s="287"/>
      <c r="W155" s="288"/>
      <c r="X155" s="238"/>
      <c r="Y155" s="240"/>
      <c r="AC155" s="82"/>
    </row>
    <row r="156" spans="1:37" s="88" customFormat="1">
      <c r="A156" s="280"/>
      <c r="B156" s="281"/>
      <c r="C156" s="281"/>
      <c r="D156" s="281"/>
      <c r="E156" s="281"/>
      <c r="F156" s="281"/>
      <c r="G156" s="281"/>
      <c r="H156" s="282"/>
      <c r="I156" s="281"/>
      <c r="J156" s="283"/>
      <c r="K156" s="284"/>
      <c r="L156" s="284"/>
      <c r="M156" s="284"/>
      <c r="N156" s="284"/>
      <c r="O156" s="284"/>
      <c r="P156" s="284"/>
      <c r="Q156" s="285"/>
      <c r="R156" s="285"/>
      <c r="S156" s="285"/>
      <c r="T156" s="286"/>
      <c r="U156" s="287"/>
      <c r="V156" s="287"/>
      <c r="W156" s="288"/>
      <c r="X156" s="238"/>
      <c r="Y156" s="240"/>
      <c r="AC156" s="82"/>
    </row>
    <row r="157" spans="1:37" s="88" customFormat="1">
      <c r="A157" s="280"/>
      <c r="B157" s="281"/>
      <c r="C157" s="281"/>
      <c r="D157" s="281"/>
      <c r="E157" s="281"/>
      <c r="F157" s="281"/>
      <c r="G157" s="281"/>
      <c r="H157" s="282"/>
      <c r="I157" s="281"/>
      <c r="J157" s="283"/>
      <c r="K157" s="284"/>
      <c r="L157" s="284"/>
      <c r="M157" s="284"/>
      <c r="N157" s="284"/>
      <c r="O157" s="284"/>
      <c r="P157" s="284"/>
      <c r="Q157" s="285"/>
      <c r="R157" s="285"/>
      <c r="S157" s="285"/>
      <c r="T157" s="286"/>
      <c r="U157" s="287"/>
      <c r="V157" s="287"/>
      <c r="W157" s="288"/>
      <c r="X157" s="238"/>
      <c r="Y157" s="240"/>
      <c r="AC157" s="82"/>
    </row>
    <row r="158" spans="1:37" s="88" customFormat="1">
      <c r="A158" s="280"/>
      <c r="B158" s="281"/>
      <c r="C158" s="281"/>
      <c r="D158" s="281"/>
      <c r="E158" s="281"/>
      <c r="F158" s="281"/>
      <c r="G158" s="281"/>
      <c r="H158" s="282"/>
      <c r="I158" s="281"/>
      <c r="J158" s="283"/>
      <c r="K158" s="284"/>
      <c r="L158" s="284"/>
      <c r="M158" s="284"/>
      <c r="N158" s="284"/>
      <c r="O158" s="284"/>
      <c r="P158" s="284"/>
      <c r="Q158" s="285"/>
      <c r="R158" s="285"/>
      <c r="S158" s="285"/>
      <c r="T158" s="286"/>
      <c r="U158" s="287"/>
      <c r="V158" s="287"/>
      <c r="W158" s="288"/>
      <c r="X158" s="238"/>
      <c r="Y158" s="240"/>
      <c r="AC158" s="82"/>
    </row>
    <row r="159" spans="1:37" s="88" customFormat="1">
      <c r="A159" s="280"/>
      <c r="B159" s="281"/>
      <c r="C159" s="281"/>
      <c r="D159" s="281"/>
      <c r="E159" s="281"/>
      <c r="F159" s="281"/>
      <c r="G159" s="281"/>
      <c r="H159" s="282"/>
      <c r="I159" s="281"/>
      <c r="J159" s="283"/>
      <c r="K159" s="284"/>
      <c r="L159" s="284"/>
      <c r="M159" s="284"/>
      <c r="N159" s="284"/>
      <c r="O159" s="284"/>
      <c r="P159" s="284"/>
      <c r="Q159" s="285"/>
      <c r="R159" s="285"/>
      <c r="S159" s="285"/>
      <c r="T159" s="286"/>
      <c r="U159" s="287"/>
      <c r="V159" s="287"/>
      <c r="W159" s="288"/>
      <c r="X159" s="238"/>
      <c r="Y159" s="240"/>
      <c r="AC159" s="82"/>
    </row>
    <row r="160" spans="1:37" s="88" customFormat="1">
      <c r="A160" s="280"/>
      <c r="B160" s="281"/>
      <c r="C160" s="281"/>
      <c r="D160" s="281"/>
      <c r="E160" s="281"/>
      <c r="F160" s="281"/>
      <c r="G160" s="281"/>
      <c r="H160" s="282"/>
      <c r="I160" s="281"/>
      <c r="J160" s="283"/>
      <c r="K160" s="284"/>
      <c r="L160" s="284"/>
      <c r="M160" s="284"/>
      <c r="N160" s="284"/>
      <c r="O160" s="284"/>
      <c r="P160" s="284"/>
      <c r="Q160" s="285"/>
      <c r="R160" s="285"/>
      <c r="S160" s="285"/>
      <c r="T160" s="286"/>
      <c r="U160" s="287"/>
      <c r="V160" s="287"/>
      <c r="W160" s="288"/>
      <c r="X160" s="238"/>
      <c r="Y160" s="240"/>
      <c r="AC160" s="82"/>
    </row>
    <row r="161" spans="1:29" s="88" customFormat="1">
      <c r="A161" s="280"/>
      <c r="B161" s="281"/>
      <c r="C161" s="281"/>
      <c r="D161" s="281"/>
      <c r="E161" s="281"/>
      <c r="F161" s="281"/>
      <c r="G161" s="281"/>
      <c r="H161" s="282"/>
      <c r="I161" s="281"/>
      <c r="J161" s="283"/>
      <c r="K161" s="284"/>
      <c r="L161" s="284"/>
      <c r="M161" s="284"/>
      <c r="N161" s="284"/>
      <c r="O161" s="284"/>
      <c r="P161" s="284"/>
      <c r="Q161" s="285"/>
      <c r="R161" s="285"/>
      <c r="S161" s="285"/>
      <c r="T161" s="286"/>
      <c r="U161" s="287"/>
      <c r="V161" s="287"/>
      <c r="W161" s="288"/>
      <c r="X161" s="238"/>
      <c r="Y161" s="240"/>
      <c r="AC161" s="82"/>
    </row>
    <row r="162" spans="1:29" s="88" customFormat="1">
      <c r="A162" s="280"/>
      <c r="B162" s="281"/>
      <c r="C162" s="281"/>
      <c r="D162" s="281"/>
      <c r="E162" s="281"/>
      <c r="F162" s="281"/>
      <c r="G162" s="281"/>
      <c r="H162" s="282"/>
      <c r="I162" s="281"/>
      <c r="J162" s="283"/>
      <c r="K162" s="284"/>
      <c r="L162" s="284"/>
      <c r="M162" s="284"/>
      <c r="N162" s="284"/>
      <c r="O162" s="284"/>
      <c r="P162" s="284"/>
      <c r="Q162" s="285"/>
      <c r="R162" s="285"/>
      <c r="S162" s="285"/>
      <c r="T162" s="286"/>
      <c r="U162" s="287"/>
      <c r="V162" s="287"/>
      <c r="W162" s="288"/>
      <c r="X162" s="238"/>
      <c r="Y162" s="240"/>
      <c r="AC162" s="82"/>
    </row>
    <row r="163" spans="1:29" s="88" customFormat="1">
      <c r="A163" s="280"/>
      <c r="B163" s="281"/>
      <c r="C163" s="281"/>
      <c r="D163" s="281"/>
      <c r="E163" s="281"/>
      <c r="F163" s="281"/>
      <c r="G163" s="281"/>
      <c r="H163" s="282"/>
      <c r="I163" s="281"/>
      <c r="J163" s="283"/>
      <c r="K163" s="284"/>
      <c r="L163" s="284"/>
      <c r="M163" s="284"/>
      <c r="N163" s="284"/>
      <c r="O163" s="284"/>
      <c r="P163" s="284"/>
      <c r="Q163" s="285"/>
      <c r="R163" s="285"/>
      <c r="S163" s="285"/>
      <c r="T163" s="286"/>
      <c r="U163" s="287"/>
      <c r="V163" s="287"/>
      <c r="W163" s="288"/>
      <c r="X163" s="238"/>
      <c r="Y163" s="240"/>
      <c r="AC163" s="82"/>
    </row>
    <row r="164" spans="1:29" s="88" customFormat="1">
      <c r="A164" s="280"/>
      <c r="B164" s="281"/>
      <c r="C164" s="281"/>
      <c r="D164" s="281"/>
      <c r="E164" s="281"/>
      <c r="F164" s="281"/>
      <c r="G164" s="281"/>
      <c r="H164" s="282"/>
      <c r="I164" s="281"/>
      <c r="J164" s="283"/>
      <c r="K164" s="284"/>
      <c r="L164" s="284"/>
      <c r="M164" s="284"/>
      <c r="N164" s="284"/>
      <c r="O164" s="284"/>
      <c r="P164" s="284"/>
      <c r="Q164" s="285"/>
      <c r="R164" s="285"/>
      <c r="S164" s="285"/>
      <c r="T164" s="286"/>
      <c r="U164" s="287"/>
      <c r="V164" s="287"/>
      <c r="W164" s="288"/>
      <c r="X164" s="238"/>
      <c r="Y164" s="240"/>
      <c r="AC164" s="82"/>
    </row>
    <row r="165" spans="1:29" s="88" customFormat="1">
      <c r="A165" s="280"/>
      <c r="B165" s="281"/>
      <c r="C165" s="281"/>
      <c r="D165" s="281"/>
      <c r="E165" s="281"/>
      <c r="F165" s="281"/>
      <c r="G165" s="281"/>
      <c r="H165" s="282"/>
      <c r="I165" s="281"/>
      <c r="J165" s="283"/>
      <c r="K165" s="284"/>
      <c r="L165" s="284"/>
      <c r="M165" s="284"/>
      <c r="N165" s="284"/>
      <c r="O165" s="284"/>
      <c r="P165" s="284"/>
      <c r="Q165" s="285"/>
      <c r="R165" s="285"/>
      <c r="S165" s="285"/>
      <c r="T165" s="286"/>
      <c r="U165" s="287"/>
      <c r="V165" s="287"/>
      <c r="W165" s="288"/>
      <c r="X165" s="238"/>
      <c r="Y165" s="240"/>
      <c r="AC165" s="82"/>
    </row>
    <row r="166" spans="1:29" s="88" customFormat="1">
      <c r="A166" s="280"/>
      <c r="B166" s="281"/>
      <c r="C166" s="281"/>
      <c r="D166" s="281"/>
      <c r="E166" s="281"/>
      <c r="F166" s="281"/>
      <c r="G166" s="281"/>
      <c r="H166" s="282"/>
      <c r="I166" s="281"/>
      <c r="J166" s="283"/>
      <c r="K166" s="284"/>
      <c r="L166" s="284"/>
      <c r="M166" s="284"/>
      <c r="N166" s="284"/>
      <c r="O166" s="284"/>
      <c r="P166" s="284"/>
      <c r="Q166" s="285"/>
      <c r="R166" s="285"/>
      <c r="S166" s="285"/>
      <c r="T166" s="286"/>
      <c r="U166" s="287"/>
      <c r="V166" s="287"/>
      <c r="W166" s="288"/>
      <c r="X166" s="238"/>
      <c r="Y166" s="240"/>
      <c r="AC166" s="82"/>
    </row>
    <row r="167" spans="1:29" s="88" customFormat="1">
      <c r="A167" s="280"/>
      <c r="B167" s="281"/>
      <c r="C167" s="281"/>
      <c r="D167" s="281"/>
      <c r="E167" s="281"/>
      <c r="F167" s="281"/>
      <c r="G167" s="281"/>
      <c r="H167" s="282"/>
      <c r="I167" s="281"/>
      <c r="J167" s="283"/>
      <c r="K167" s="284"/>
      <c r="L167" s="284"/>
      <c r="M167" s="284"/>
      <c r="N167" s="284"/>
      <c r="O167" s="284"/>
      <c r="P167" s="284"/>
      <c r="Q167" s="285"/>
      <c r="R167" s="285"/>
      <c r="S167" s="285"/>
      <c r="T167" s="286"/>
      <c r="U167" s="287"/>
      <c r="V167" s="287"/>
      <c r="W167" s="288"/>
      <c r="X167" s="238"/>
      <c r="Y167" s="240"/>
      <c r="AC167" s="82"/>
    </row>
    <row r="168" spans="1:29" s="88" customFormat="1">
      <c r="A168" s="280"/>
      <c r="B168" s="281"/>
      <c r="C168" s="281"/>
      <c r="D168" s="281"/>
      <c r="E168" s="281"/>
      <c r="F168" s="281"/>
      <c r="G168" s="281"/>
      <c r="H168" s="282"/>
      <c r="I168" s="281"/>
      <c r="J168" s="283"/>
      <c r="K168" s="284"/>
      <c r="L168" s="284"/>
      <c r="M168" s="284"/>
      <c r="N168" s="284"/>
      <c r="O168" s="284"/>
      <c r="P168" s="284"/>
      <c r="Q168" s="285"/>
      <c r="R168" s="285"/>
      <c r="S168" s="285"/>
      <c r="T168" s="286"/>
      <c r="U168" s="287"/>
      <c r="V168" s="287"/>
      <c r="W168" s="288"/>
      <c r="X168" s="238"/>
      <c r="Y168" s="240"/>
      <c r="AC168" s="82"/>
    </row>
  </sheetData>
  <sheetProtection sheet="1" objects="1" scenarios="1" insertRows="0" deleteRows="0" selectLockedCells="1"/>
  <protectedRanges>
    <protectedRange sqref="G13:G52" name="Bereich1_1_1"/>
  </protectedRanges>
  <autoFilter ref="B10:V54" xr:uid="{00000000-0009-0000-0000-000002000000}"/>
  <mergeCells count="31">
    <mergeCell ref="B53:I54"/>
    <mergeCell ref="R53:S54"/>
    <mergeCell ref="R10:R12"/>
    <mergeCell ref="K10:K12"/>
    <mergeCell ref="D10:D12"/>
    <mergeCell ref="F10:F12"/>
    <mergeCell ref="A8:A12"/>
    <mergeCell ref="B8:J9"/>
    <mergeCell ref="K8:P9"/>
    <mergeCell ref="B10:B12"/>
    <mergeCell ref="C10:C12"/>
    <mergeCell ref="B1:F1"/>
    <mergeCell ref="B3:C3"/>
    <mergeCell ref="B4:C5"/>
    <mergeCell ref="Q8:T9"/>
    <mergeCell ref="L10:L12"/>
    <mergeCell ref="Q10:Q12"/>
    <mergeCell ref="M10:M12"/>
    <mergeCell ref="N11:N12"/>
    <mergeCell ref="O11:O12"/>
    <mergeCell ref="P11:P12"/>
    <mergeCell ref="H10:H12"/>
    <mergeCell ref="U8:V9"/>
    <mergeCell ref="W8:W12"/>
    <mergeCell ref="E10:E12"/>
    <mergeCell ref="G10:G12"/>
    <mergeCell ref="I10:I12"/>
    <mergeCell ref="J10:J12"/>
    <mergeCell ref="S10:S12"/>
    <mergeCell ref="T10:T12"/>
    <mergeCell ref="V10:V12"/>
  </mergeCells>
  <phoneticPr fontId="5" type="noConversion"/>
  <dataValidations count="2">
    <dataValidation type="list" allowBlank="1" showInputMessage="1" showErrorMessage="1" sqref="D13:D52" xr:uid="{00000000-0002-0000-0200-000000000000}">
      <formula1>$AC$2:$AC$5</formula1>
    </dataValidation>
    <dataValidation type="list" allowBlank="1" showInputMessage="1" showErrorMessage="1" sqref="C13:C52" xr:uid="{00000000-0002-0000-0200-000001000000}">
      <formula1>$AA$2:$AA$8</formula1>
    </dataValidation>
  </dataValidations>
  <pageMargins left="0.39370078740157483" right="0.39370078740157483" top="0.39370078740157483" bottom="0.39370078740157483" header="0.51181102362204722" footer="0.27559055118110237"/>
  <pageSetup paperSize="9" scale="59" fitToWidth="2" fitToHeight="2" pageOrder="overThenDown" orientation="landscape" useFirstPageNumber="1" r:id="rId1"/>
  <headerFooter alignWithMargins="0">
    <oddFooter xml:space="preserve">&amp;L&amp;7 61329  02/22 </oddFooter>
  </headerFooter>
  <colBreaks count="1" manualBreakCount="1">
    <brk id="10" max="71" man="1"/>
  </colBreaks>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4">
    <pageSetUpPr fitToPage="1"/>
  </sheetPr>
  <dimension ref="A1:S75"/>
  <sheetViews>
    <sheetView showGridLines="0" showRowColHeaders="0" zoomScaleNormal="100" zoomScaleSheetLayoutView="100" workbookViewId="0">
      <selection activeCell="D40" sqref="D40:J41"/>
    </sheetView>
  </sheetViews>
  <sheetFormatPr baseColWidth="10" defaultColWidth="11.25" defaultRowHeight="11.25"/>
  <cols>
    <col min="1" max="2" width="3.25" style="22" customWidth="1"/>
    <col min="3" max="3" width="0.75" style="22" customWidth="1"/>
    <col min="4" max="4" width="9.75" style="22" customWidth="1"/>
    <col min="5" max="5" width="0.75" style="22" customWidth="1"/>
    <col min="6" max="6" width="9.75" style="22" customWidth="1"/>
    <col min="7" max="7" width="0.75" style="22" customWidth="1"/>
    <col min="8" max="8" width="9.75" style="22" customWidth="1"/>
    <col min="9" max="9" width="0.75" style="22" customWidth="1"/>
    <col min="10" max="10" width="9.75" style="22" customWidth="1"/>
    <col min="11" max="11" width="1.75" style="22" customWidth="1"/>
    <col min="12" max="12" width="9.75" style="22" customWidth="1"/>
    <col min="13" max="13" width="0.75" style="22" customWidth="1"/>
    <col min="14" max="14" width="9.75" style="22" customWidth="1"/>
    <col min="15" max="15" width="0.75" style="22" customWidth="1"/>
    <col min="16" max="16" width="9.75" style="22" customWidth="1"/>
    <col min="17" max="17" width="0.75" style="22" customWidth="1"/>
    <col min="18" max="18" width="9.75" style="22" customWidth="1"/>
    <col min="19" max="19" width="3" style="22" customWidth="1"/>
    <col min="20" max="16384" width="11.25" style="22"/>
  </cols>
  <sheetData>
    <row r="1" spans="1:19" s="36" customFormat="1" ht="12.75">
      <c r="A1" s="23"/>
      <c r="B1" s="7" t="s">
        <v>6</v>
      </c>
      <c r="C1" s="2"/>
      <c r="D1" s="488" t="s">
        <v>54</v>
      </c>
      <c r="E1" s="488"/>
      <c r="F1" s="488"/>
      <c r="G1" s="488"/>
      <c r="H1" s="488"/>
      <c r="I1" s="488"/>
      <c r="J1" s="488"/>
      <c r="K1" s="488"/>
      <c r="L1" s="488"/>
      <c r="M1" s="488"/>
      <c r="N1" s="488"/>
      <c r="O1" s="488"/>
      <c r="P1" s="488"/>
      <c r="Q1" s="488"/>
      <c r="R1" s="488"/>
      <c r="S1" s="2"/>
    </row>
    <row r="2" spans="1:19" s="36" customFormat="1" ht="10.7" customHeight="1">
      <c r="A2" s="23"/>
      <c r="B2" s="24"/>
      <c r="C2" s="23"/>
      <c r="D2" s="24"/>
      <c r="E2" s="24"/>
      <c r="F2" s="24"/>
      <c r="G2" s="24"/>
      <c r="H2" s="24"/>
      <c r="I2" s="24"/>
      <c r="J2" s="24"/>
      <c r="K2" s="24"/>
      <c r="L2" s="24"/>
      <c r="M2" s="24"/>
      <c r="N2" s="24"/>
      <c r="O2" s="24"/>
      <c r="P2" s="24"/>
      <c r="Q2" s="24"/>
      <c r="R2" s="24"/>
      <c r="S2" s="23"/>
    </row>
    <row r="3" spans="1:19" s="36" customFormat="1" ht="10.7" customHeight="1">
      <c r="A3" s="23"/>
      <c r="B3" s="24"/>
      <c r="C3" s="23"/>
      <c r="D3" s="489" t="s">
        <v>59</v>
      </c>
      <c r="E3" s="490"/>
      <c r="F3" s="490"/>
      <c r="G3" s="490"/>
      <c r="H3" s="490"/>
      <c r="I3" s="490"/>
      <c r="J3" s="490"/>
      <c r="K3" s="24"/>
      <c r="L3" s="24"/>
      <c r="M3" s="24"/>
      <c r="N3" s="24"/>
      <c r="O3" s="24"/>
      <c r="P3" s="24"/>
      <c r="Q3" s="24"/>
      <c r="R3" s="24"/>
      <c r="S3" s="23"/>
    </row>
    <row r="4" spans="1:19" s="36" customFormat="1" ht="10.7" customHeight="1">
      <c r="A4" s="23"/>
      <c r="B4" s="24"/>
      <c r="C4" s="23"/>
      <c r="D4" s="489"/>
      <c r="E4" s="490"/>
      <c r="F4" s="490"/>
      <c r="G4" s="490"/>
      <c r="H4" s="490"/>
      <c r="I4" s="490"/>
      <c r="J4" s="490"/>
      <c r="K4" s="24"/>
      <c r="L4" s="24"/>
      <c r="M4" s="24"/>
      <c r="N4" s="24"/>
      <c r="O4" s="24"/>
      <c r="P4" s="24"/>
      <c r="Q4" s="24"/>
      <c r="R4" s="24"/>
      <c r="S4" s="23"/>
    </row>
    <row r="5" spans="1:19">
      <c r="A5" s="21"/>
      <c r="B5" s="3"/>
      <c r="C5" s="3"/>
      <c r="D5" s="490"/>
      <c r="E5" s="490"/>
      <c r="F5" s="490"/>
      <c r="G5" s="490"/>
      <c r="H5" s="490"/>
      <c r="I5" s="490"/>
      <c r="J5" s="490"/>
      <c r="K5" s="3"/>
      <c r="L5" s="3"/>
      <c r="M5" s="3"/>
      <c r="N5" s="3"/>
      <c r="O5" s="3"/>
      <c r="P5" s="3"/>
      <c r="Q5" s="3"/>
      <c r="R5" s="3"/>
      <c r="S5" s="3"/>
    </row>
    <row r="6" spans="1:19" ht="10.7" customHeight="1">
      <c r="A6" s="21"/>
      <c r="B6" s="3"/>
      <c r="C6" s="3"/>
      <c r="D6" s="25"/>
      <c r="E6" s="25"/>
      <c r="F6" s="25"/>
      <c r="G6" s="25"/>
      <c r="H6" s="25"/>
      <c r="I6" s="25"/>
      <c r="J6" s="25"/>
      <c r="K6" s="3"/>
      <c r="L6" s="3"/>
      <c r="M6" s="3"/>
      <c r="N6" s="3"/>
      <c r="O6" s="3"/>
      <c r="P6" s="3"/>
      <c r="Q6" s="3"/>
      <c r="R6" s="3"/>
      <c r="S6" s="3"/>
    </row>
    <row r="7" spans="1:19">
      <c r="A7" s="21"/>
      <c r="B7" s="3"/>
      <c r="C7" s="3"/>
      <c r="D7" s="1" t="s">
        <v>62</v>
      </c>
      <c r="E7" s="3"/>
      <c r="F7" s="3"/>
      <c r="G7" s="3"/>
      <c r="H7" s="3"/>
      <c r="I7" s="3"/>
      <c r="J7" s="3"/>
      <c r="K7" s="3"/>
      <c r="L7" s="3"/>
      <c r="M7" s="3"/>
      <c r="N7" s="3"/>
      <c r="O7" s="3"/>
      <c r="P7" s="3"/>
      <c r="Q7" s="3"/>
      <c r="R7" s="3"/>
      <c r="S7" s="3"/>
    </row>
    <row r="8" spans="1:19">
      <c r="A8" s="21"/>
      <c r="B8" s="3"/>
      <c r="C8" s="3"/>
      <c r="D8" s="498" t="s">
        <v>33</v>
      </c>
      <c r="E8" s="499"/>
      <c r="F8" s="499"/>
      <c r="G8" s="499"/>
      <c r="H8" s="499"/>
      <c r="I8" s="499"/>
      <c r="J8" s="500"/>
      <c r="K8" s="12"/>
      <c r="L8" s="498" t="s">
        <v>61</v>
      </c>
      <c r="M8" s="499"/>
      <c r="N8" s="499"/>
      <c r="O8" s="499"/>
      <c r="P8" s="499"/>
      <c r="Q8" s="499"/>
      <c r="R8" s="500"/>
      <c r="S8" s="3"/>
    </row>
    <row r="9" spans="1:19" ht="10.15" customHeight="1">
      <c r="A9" s="21"/>
      <c r="B9" s="3"/>
      <c r="C9" s="3"/>
      <c r="D9" s="366"/>
      <c r="E9" s="367"/>
      <c r="F9" s="367"/>
      <c r="G9" s="367"/>
      <c r="H9" s="367"/>
      <c r="I9" s="367"/>
      <c r="J9" s="368"/>
      <c r="K9" s="12"/>
      <c r="L9" s="366"/>
      <c r="M9" s="367"/>
      <c r="N9" s="367"/>
      <c r="O9" s="367"/>
      <c r="P9" s="367"/>
      <c r="Q9" s="367"/>
      <c r="R9" s="368"/>
      <c r="S9" s="3"/>
    </row>
    <row r="10" spans="1:19">
      <c r="A10" s="21"/>
      <c r="B10" s="3"/>
      <c r="C10" s="3"/>
      <c r="D10" s="369"/>
      <c r="E10" s="370"/>
      <c r="F10" s="370"/>
      <c r="G10" s="370"/>
      <c r="H10" s="370"/>
      <c r="I10" s="370"/>
      <c r="J10" s="371"/>
      <c r="K10" s="12"/>
      <c r="L10" s="366"/>
      <c r="M10" s="367"/>
      <c r="N10" s="367"/>
      <c r="O10" s="367"/>
      <c r="P10" s="367"/>
      <c r="Q10" s="367"/>
      <c r="R10" s="368"/>
      <c r="S10" s="3"/>
    </row>
    <row r="11" spans="1:19" s="35" customFormat="1" ht="5.25" customHeight="1">
      <c r="A11" s="42"/>
      <c r="B11" s="5"/>
      <c r="C11" s="6"/>
      <c r="D11" s="13"/>
      <c r="E11" s="12"/>
      <c r="F11" s="12"/>
      <c r="G11" s="12"/>
      <c r="H11" s="12"/>
      <c r="I11" s="12"/>
      <c r="J11" s="12"/>
      <c r="K11" s="12"/>
      <c r="L11" s="501"/>
      <c r="M11" s="502"/>
      <c r="N11" s="502"/>
      <c r="O11" s="502"/>
      <c r="P11" s="502"/>
      <c r="Q11" s="502"/>
      <c r="R11" s="503"/>
      <c r="S11" s="5"/>
    </row>
    <row r="12" spans="1:19">
      <c r="A12" s="21"/>
      <c r="B12" s="3"/>
      <c r="C12" s="3"/>
      <c r="D12" s="498" t="s">
        <v>60</v>
      </c>
      <c r="E12" s="499"/>
      <c r="F12" s="499"/>
      <c r="G12" s="499"/>
      <c r="H12" s="499"/>
      <c r="I12" s="499"/>
      <c r="J12" s="500"/>
      <c r="K12" s="12"/>
      <c r="L12" s="501"/>
      <c r="M12" s="502"/>
      <c r="N12" s="502"/>
      <c r="O12" s="502"/>
      <c r="P12" s="502"/>
      <c r="Q12" s="502"/>
      <c r="R12" s="503"/>
      <c r="S12" s="3"/>
    </row>
    <row r="13" spans="1:19" ht="10.15" customHeight="1">
      <c r="A13" s="21"/>
      <c r="B13" s="3"/>
      <c r="C13" s="3"/>
      <c r="D13" s="401"/>
      <c r="E13" s="402"/>
      <c r="F13" s="402"/>
      <c r="G13" s="402"/>
      <c r="H13" s="402"/>
      <c r="I13" s="402"/>
      <c r="J13" s="403"/>
      <c r="K13" s="3"/>
      <c r="L13" s="501"/>
      <c r="M13" s="502"/>
      <c r="N13" s="502"/>
      <c r="O13" s="502"/>
      <c r="P13" s="502"/>
      <c r="Q13" s="502"/>
      <c r="R13" s="503"/>
      <c r="S13" s="3"/>
    </row>
    <row r="14" spans="1:19">
      <c r="A14" s="21"/>
      <c r="B14" s="3"/>
      <c r="C14" s="3"/>
      <c r="D14" s="404"/>
      <c r="E14" s="405"/>
      <c r="F14" s="405"/>
      <c r="G14" s="405"/>
      <c r="H14" s="405"/>
      <c r="I14" s="405"/>
      <c r="J14" s="406"/>
      <c r="K14" s="3"/>
      <c r="L14" s="504"/>
      <c r="M14" s="505"/>
      <c r="N14" s="505"/>
      <c r="O14" s="505"/>
      <c r="P14" s="505"/>
      <c r="Q14" s="505"/>
      <c r="R14" s="506"/>
      <c r="S14" s="3"/>
    </row>
    <row r="15" spans="1:19" ht="12">
      <c r="A15" s="21"/>
      <c r="B15" s="3"/>
      <c r="C15" s="3"/>
      <c r="D15" s="122"/>
      <c r="E15" s="122"/>
      <c r="F15" s="122"/>
      <c r="G15" s="122"/>
      <c r="H15" s="122"/>
      <c r="I15" s="122"/>
      <c r="J15" s="122"/>
      <c r="K15" s="3"/>
      <c r="L15" s="123"/>
      <c r="M15" s="123"/>
      <c r="N15" s="123"/>
      <c r="O15" s="123"/>
      <c r="P15" s="123"/>
      <c r="Q15" s="123"/>
      <c r="R15" s="123"/>
      <c r="S15" s="3"/>
    </row>
    <row r="16" spans="1:19" s="35" customFormat="1" ht="10.15" customHeight="1">
      <c r="A16" s="42"/>
      <c r="B16" s="5"/>
      <c r="C16" s="5"/>
      <c r="D16" s="63"/>
      <c r="E16" s="63"/>
      <c r="F16" s="63"/>
      <c r="G16" s="63"/>
      <c r="H16" s="63"/>
      <c r="I16" s="63"/>
      <c r="J16" s="63"/>
      <c r="K16" s="64"/>
      <c r="L16" s="65"/>
      <c r="M16" s="65"/>
      <c r="N16" s="65"/>
      <c r="O16" s="66"/>
      <c r="P16" s="66"/>
      <c r="Q16" s="66"/>
      <c r="R16" s="67"/>
      <c r="S16" s="5"/>
    </row>
    <row r="17" spans="1:19" s="136" customFormat="1" ht="12.75">
      <c r="A17" s="132"/>
      <c r="B17" s="133" t="s">
        <v>7</v>
      </c>
      <c r="C17" s="134"/>
      <c r="D17" s="485" t="s">
        <v>96</v>
      </c>
      <c r="E17" s="485"/>
      <c r="F17" s="485"/>
      <c r="G17" s="485"/>
      <c r="H17" s="485"/>
      <c r="I17" s="485"/>
      <c r="J17" s="485"/>
      <c r="K17" s="485"/>
      <c r="L17" s="485"/>
      <c r="M17" s="485"/>
      <c r="N17" s="485"/>
      <c r="O17" s="485"/>
      <c r="P17" s="485"/>
      <c r="Q17" s="485"/>
      <c r="R17" s="485"/>
      <c r="S17" s="135"/>
    </row>
    <row r="18" spans="1:19">
      <c r="A18" s="43"/>
      <c r="B18" s="1"/>
      <c r="C18" s="1"/>
      <c r="D18" s="129"/>
      <c r="E18" s="129"/>
      <c r="F18" s="129"/>
      <c r="G18" s="129"/>
      <c r="H18" s="129"/>
      <c r="I18" s="129"/>
      <c r="J18" s="129"/>
      <c r="K18" s="130"/>
      <c r="L18" s="129"/>
      <c r="M18" s="129"/>
      <c r="N18" s="129"/>
      <c r="O18" s="129"/>
      <c r="P18" s="129"/>
      <c r="Q18" s="129"/>
      <c r="R18" s="129"/>
      <c r="S18" s="3"/>
    </row>
    <row r="19" spans="1:19" ht="24" customHeight="1">
      <c r="A19" s="43"/>
      <c r="B19" s="1"/>
      <c r="C19" s="1"/>
      <c r="D19" s="486" t="s">
        <v>97</v>
      </c>
      <c r="E19" s="486"/>
      <c r="F19" s="486"/>
      <c r="G19" s="486"/>
      <c r="H19" s="486"/>
      <c r="I19" s="486"/>
      <c r="J19" s="486"/>
      <c r="K19" s="486"/>
      <c r="L19" s="486"/>
      <c r="M19" s="486"/>
      <c r="N19" s="486"/>
      <c r="O19" s="486"/>
      <c r="P19" s="486"/>
      <c r="Q19" s="486"/>
      <c r="R19" s="486"/>
      <c r="S19" s="3"/>
    </row>
    <row r="20" spans="1:19" ht="5.45" customHeight="1">
      <c r="A20" s="43"/>
      <c r="B20" s="1"/>
      <c r="C20" s="1"/>
      <c r="D20" s="151"/>
      <c r="E20" s="151"/>
      <c r="F20" s="151"/>
      <c r="G20" s="151"/>
      <c r="H20" s="151"/>
      <c r="I20" s="151"/>
      <c r="J20" s="151"/>
      <c r="K20" s="151"/>
      <c r="L20" s="151"/>
      <c r="M20" s="151"/>
      <c r="N20" s="151"/>
      <c r="O20" s="151"/>
      <c r="P20" s="151"/>
      <c r="Q20" s="151"/>
      <c r="R20" s="151"/>
      <c r="S20" s="3"/>
    </row>
    <row r="21" spans="1:19" ht="12">
      <c r="A21" s="43"/>
      <c r="B21" s="1"/>
      <c r="C21" s="1"/>
      <c r="D21" s="487" t="s">
        <v>157</v>
      </c>
      <c r="E21" s="487"/>
      <c r="F21" s="487"/>
      <c r="G21" s="487"/>
      <c r="H21" s="487"/>
      <c r="I21" s="487"/>
      <c r="J21" s="487"/>
      <c r="K21" s="147"/>
      <c r="L21" s="487" t="s">
        <v>156</v>
      </c>
      <c r="M21" s="487"/>
      <c r="N21" s="487"/>
      <c r="O21" s="487"/>
      <c r="P21" s="487"/>
      <c r="Q21" s="487"/>
      <c r="R21" s="487"/>
      <c r="S21" s="3"/>
    </row>
    <row r="22" spans="1:19" ht="12">
      <c r="A22" s="43"/>
      <c r="B22" s="1"/>
      <c r="C22" s="1"/>
      <c r="D22" s="487"/>
      <c r="E22" s="487"/>
      <c r="F22" s="487"/>
      <c r="G22" s="487"/>
      <c r="H22" s="487"/>
      <c r="I22" s="487"/>
      <c r="J22" s="487"/>
      <c r="K22" s="147"/>
      <c r="L22" s="487"/>
      <c r="M22" s="487"/>
      <c r="N22" s="487"/>
      <c r="O22" s="487"/>
      <c r="P22" s="487"/>
      <c r="Q22" s="487"/>
      <c r="R22" s="487"/>
      <c r="S22" s="3"/>
    </row>
    <row r="23" spans="1:19" ht="12">
      <c r="A23" s="43"/>
      <c r="B23" s="1"/>
      <c r="C23" s="1"/>
      <c r="D23" s="487"/>
      <c r="E23" s="487"/>
      <c r="F23" s="487"/>
      <c r="G23" s="487"/>
      <c r="H23" s="487"/>
      <c r="I23" s="487"/>
      <c r="J23" s="487"/>
      <c r="K23" s="147"/>
      <c r="L23" s="487"/>
      <c r="M23" s="487"/>
      <c r="N23" s="487"/>
      <c r="O23" s="487"/>
      <c r="P23" s="487"/>
      <c r="Q23" s="487"/>
      <c r="R23" s="487"/>
      <c r="S23" s="3"/>
    </row>
    <row r="24" spans="1:19" ht="12">
      <c r="A24" s="43"/>
      <c r="B24" s="1"/>
      <c r="C24" s="1"/>
      <c r="D24" s="487"/>
      <c r="E24" s="487"/>
      <c r="F24" s="487"/>
      <c r="G24" s="487"/>
      <c r="H24" s="487"/>
      <c r="I24" s="487"/>
      <c r="J24" s="487"/>
      <c r="K24" s="147"/>
      <c r="L24" s="487"/>
      <c r="M24" s="487"/>
      <c r="N24" s="487"/>
      <c r="O24" s="487"/>
      <c r="P24" s="487"/>
      <c r="Q24" s="487"/>
      <c r="R24" s="487"/>
      <c r="S24" s="3"/>
    </row>
    <row r="25" spans="1:19" ht="12">
      <c r="A25" s="43"/>
      <c r="B25" s="1"/>
      <c r="C25" s="1"/>
      <c r="D25" s="487"/>
      <c r="E25" s="487"/>
      <c r="F25" s="487"/>
      <c r="G25" s="487"/>
      <c r="H25" s="487"/>
      <c r="I25" s="487"/>
      <c r="J25" s="487"/>
      <c r="K25" s="147"/>
      <c r="L25" s="487"/>
      <c r="M25" s="487"/>
      <c r="N25" s="487"/>
      <c r="O25" s="487"/>
      <c r="P25" s="487"/>
      <c r="Q25" s="487"/>
      <c r="R25" s="487"/>
      <c r="S25" s="3"/>
    </row>
    <row r="26" spans="1:19" ht="12">
      <c r="A26" s="43"/>
      <c r="B26" s="1"/>
      <c r="C26" s="1"/>
      <c r="D26" s="487"/>
      <c r="E26" s="487"/>
      <c r="F26" s="487"/>
      <c r="G26" s="487"/>
      <c r="H26" s="487"/>
      <c r="I26" s="487"/>
      <c r="J26" s="487"/>
      <c r="K26" s="147"/>
      <c r="L26" s="487"/>
      <c r="M26" s="487"/>
      <c r="N26" s="487"/>
      <c r="O26" s="487"/>
      <c r="P26" s="487"/>
      <c r="Q26" s="487"/>
      <c r="R26" s="487"/>
      <c r="S26" s="3"/>
    </row>
    <row r="27" spans="1:19" ht="12">
      <c r="A27" s="43"/>
      <c r="B27" s="1"/>
      <c r="C27" s="1"/>
      <c r="D27" s="487"/>
      <c r="E27" s="487"/>
      <c r="F27" s="487"/>
      <c r="G27" s="487"/>
      <c r="H27" s="487"/>
      <c r="I27" s="487"/>
      <c r="J27" s="487"/>
      <c r="K27" s="147"/>
      <c r="L27" s="487"/>
      <c r="M27" s="487"/>
      <c r="N27" s="487"/>
      <c r="O27" s="487"/>
      <c r="P27" s="487"/>
      <c r="Q27" s="487"/>
      <c r="R27" s="487"/>
      <c r="S27" s="3"/>
    </row>
    <row r="28" spans="1:19" ht="12">
      <c r="A28" s="43"/>
      <c r="B28" s="1"/>
      <c r="C28" s="1"/>
      <c r="D28" s="487"/>
      <c r="E28" s="487"/>
      <c r="F28" s="487"/>
      <c r="G28" s="487"/>
      <c r="H28" s="487"/>
      <c r="I28" s="487"/>
      <c r="J28" s="487"/>
      <c r="K28" s="147"/>
      <c r="L28" s="487"/>
      <c r="M28" s="487"/>
      <c r="N28" s="487"/>
      <c r="O28" s="487"/>
      <c r="P28" s="487"/>
      <c r="Q28" s="487"/>
      <c r="R28" s="487"/>
      <c r="S28" s="3"/>
    </row>
    <row r="29" spans="1:19" ht="12">
      <c r="A29" s="43"/>
      <c r="B29" s="1"/>
      <c r="C29" s="1"/>
      <c r="D29" s="487"/>
      <c r="E29" s="487"/>
      <c r="F29" s="487"/>
      <c r="G29" s="487"/>
      <c r="H29" s="487"/>
      <c r="I29" s="487"/>
      <c r="J29" s="487"/>
      <c r="K29" s="147"/>
      <c r="L29" s="487"/>
      <c r="M29" s="487"/>
      <c r="N29" s="487"/>
      <c r="O29" s="487"/>
      <c r="P29" s="487"/>
      <c r="Q29" s="487"/>
      <c r="R29" s="487"/>
      <c r="S29" s="3"/>
    </row>
    <row r="30" spans="1:19" ht="12">
      <c r="A30" s="43"/>
      <c r="B30" s="1"/>
      <c r="C30" s="1"/>
      <c r="D30" s="487"/>
      <c r="E30" s="487"/>
      <c r="F30" s="487"/>
      <c r="G30" s="487"/>
      <c r="H30" s="487"/>
      <c r="I30" s="487"/>
      <c r="J30" s="487"/>
      <c r="K30" s="147"/>
      <c r="L30" s="487"/>
      <c r="M30" s="487"/>
      <c r="N30" s="487"/>
      <c r="O30" s="487"/>
      <c r="P30" s="487"/>
      <c r="Q30" s="487"/>
      <c r="R30" s="487"/>
      <c r="S30" s="3"/>
    </row>
    <row r="31" spans="1:19" ht="12">
      <c r="A31" s="43"/>
      <c r="B31" s="1"/>
      <c r="C31" s="1"/>
      <c r="D31" s="487"/>
      <c r="E31" s="487"/>
      <c r="F31" s="487"/>
      <c r="G31" s="487"/>
      <c r="H31" s="487"/>
      <c r="I31" s="487"/>
      <c r="J31" s="487"/>
      <c r="K31" s="147"/>
      <c r="L31" s="487"/>
      <c r="M31" s="487"/>
      <c r="N31" s="487"/>
      <c r="O31" s="487"/>
      <c r="P31" s="487"/>
      <c r="Q31" s="487"/>
      <c r="R31" s="487"/>
      <c r="S31" s="3"/>
    </row>
    <row r="32" spans="1:19" ht="12">
      <c r="A32" s="43"/>
      <c r="B32" s="1"/>
      <c r="C32" s="1"/>
      <c r="D32" s="487"/>
      <c r="E32" s="487"/>
      <c r="F32" s="487"/>
      <c r="G32" s="487"/>
      <c r="H32" s="487"/>
      <c r="I32" s="487"/>
      <c r="J32" s="487"/>
      <c r="K32" s="147"/>
      <c r="L32" s="487"/>
      <c r="M32" s="487"/>
      <c r="N32" s="487"/>
      <c r="O32" s="487"/>
      <c r="P32" s="487"/>
      <c r="Q32" s="487"/>
      <c r="R32" s="487"/>
      <c r="S32" s="3"/>
    </row>
    <row r="33" spans="1:19" ht="12">
      <c r="A33" s="43"/>
      <c r="B33" s="1"/>
      <c r="C33" s="1"/>
      <c r="D33" s="487"/>
      <c r="E33" s="487"/>
      <c r="F33" s="487"/>
      <c r="G33" s="487"/>
      <c r="H33" s="487"/>
      <c r="I33" s="487"/>
      <c r="J33" s="487"/>
      <c r="K33" s="147"/>
      <c r="L33" s="487"/>
      <c r="M33" s="487"/>
      <c r="N33" s="487"/>
      <c r="O33" s="487"/>
      <c r="P33" s="487"/>
      <c r="Q33" s="487"/>
      <c r="R33" s="487"/>
      <c r="S33" s="3"/>
    </row>
    <row r="34" spans="1:19" ht="12">
      <c r="A34" s="43"/>
      <c r="B34" s="1"/>
      <c r="C34" s="1"/>
      <c r="D34" s="487"/>
      <c r="E34" s="487"/>
      <c r="F34" s="487"/>
      <c r="G34" s="487"/>
      <c r="H34" s="487"/>
      <c r="I34" s="487"/>
      <c r="J34" s="487"/>
      <c r="K34" s="147"/>
      <c r="L34" s="487"/>
      <c r="M34" s="487"/>
      <c r="N34" s="487"/>
      <c r="O34" s="487"/>
      <c r="P34" s="487"/>
      <c r="Q34" s="487"/>
      <c r="R34" s="487"/>
      <c r="S34" s="3"/>
    </row>
    <row r="35" spans="1:19" ht="12">
      <c r="A35" s="43"/>
      <c r="B35" s="1"/>
      <c r="C35" s="1"/>
      <c r="D35" s="487"/>
      <c r="E35" s="487"/>
      <c r="F35" s="487"/>
      <c r="G35" s="487"/>
      <c r="H35" s="487"/>
      <c r="I35" s="487"/>
      <c r="J35" s="487"/>
      <c r="K35" s="147"/>
      <c r="L35" s="487"/>
      <c r="M35" s="487"/>
      <c r="N35" s="487"/>
      <c r="O35" s="487"/>
      <c r="P35" s="487"/>
      <c r="Q35" s="487"/>
      <c r="R35" s="487"/>
      <c r="S35" s="3"/>
    </row>
    <row r="36" spans="1:19" ht="12">
      <c r="A36" s="43"/>
      <c r="B36" s="1"/>
      <c r="C36" s="1"/>
      <c r="D36" s="487"/>
      <c r="E36" s="487"/>
      <c r="F36" s="487"/>
      <c r="G36" s="487"/>
      <c r="H36" s="487"/>
      <c r="I36" s="487"/>
      <c r="J36" s="487"/>
      <c r="K36" s="147"/>
      <c r="L36" s="487"/>
      <c r="M36" s="487"/>
      <c r="N36" s="487"/>
      <c r="O36" s="487"/>
      <c r="P36" s="487"/>
      <c r="Q36" s="487"/>
      <c r="R36" s="487"/>
      <c r="S36" s="3"/>
    </row>
    <row r="37" spans="1:19">
      <c r="A37" s="43"/>
      <c r="B37" s="1"/>
      <c r="C37" s="1"/>
      <c r="D37" s="131" t="s">
        <v>98</v>
      </c>
      <c r="E37" s="131"/>
      <c r="F37" s="131"/>
      <c r="G37" s="131"/>
      <c r="H37" s="131"/>
      <c r="I37" s="131"/>
      <c r="J37" s="131"/>
      <c r="K37" s="130"/>
      <c r="L37" s="129"/>
      <c r="M37" s="129"/>
      <c r="N37" s="129"/>
      <c r="O37" s="129"/>
      <c r="P37" s="129"/>
      <c r="Q37" s="129"/>
      <c r="R37" s="129"/>
      <c r="S37" s="3"/>
    </row>
    <row r="38" spans="1:19" ht="5.45" customHeight="1">
      <c r="A38" s="42"/>
      <c r="B38" s="5"/>
      <c r="C38" s="5"/>
      <c r="D38" s="125"/>
      <c r="E38" s="125"/>
      <c r="F38" s="125"/>
      <c r="G38" s="125"/>
      <c r="H38" s="125"/>
      <c r="I38" s="125"/>
      <c r="J38" s="125"/>
      <c r="K38" s="126"/>
      <c r="L38" s="127"/>
      <c r="M38" s="127"/>
      <c r="N38" s="127"/>
      <c r="O38" s="127"/>
      <c r="P38" s="127"/>
      <c r="Q38" s="127"/>
      <c r="R38" s="127"/>
      <c r="S38" s="3"/>
    </row>
    <row r="39" spans="1:19" s="139" customFormat="1" ht="9.75" customHeight="1">
      <c r="A39" s="137"/>
      <c r="B39" s="138"/>
      <c r="C39" s="138"/>
      <c r="D39" s="533" t="s">
        <v>99</v>
      </c>
      <c r="E39" s="534"/>
      <c r="F39" s="534"/>
      <c r="G39" s="534"/>
      <c r="H39" s="534"/>
      <c r="I39" s="534"/>
      <c r="J39" s="535"/>
      <c r="K39" s="130"/>
      <c r="L39" s="533" t="s">
        <v>100</v>
      </c>
      <c r="M39" s="534"/>
      <c r="N39" s="534"/>
      <c r="O39" s="534"/>
      <c r="P39" s="534"/>
      <c r="Q39" s="534"/>
      <c r="R39" s="535"/>
      <c r="S39" s="138"/>
    </row>
    <row r="40" spans="1:19" s="139" customFormat="1" ht="9.75" customHeight="1">
      <c r="A40" s="137"/>
      <c r="B40" s="138"/>
      <c r="C40" s="138"/>
      <c r="D40" s="518"/>
      <c r="E40" s="519"/>
      <c r="F40" s="519"/>
      <c r="G40" s="519"/>
      <c r="H40" s="519"/>
      <c r="I40" s="519"/>
      <c r="J40" s="520"/>
      <c r="K40" s="130"/>
      <c r="L40" s="518"/>
      <c r="M40" s="519"/>
      <c r="N40" s="519"/>
      <c r="O40" s="519"/>
      <c r="P40" s="519"/>
      <c r="Q40" s="519"/>
      <c r="R40" s="520"/>
      <c r="S40" s="138"/>
    </row>
    <row r="41" spans="1:19" s="139" customFormat="1" ht="9.75" customHeight="1">
      <c r="A41" s="137"/>
      <c r="B41" s="138"/>
      <c r="C41" s="138"/>
      <c r="D41" s="521"/>
      <c r="E41" s="522"/>
      <c r="F41" s="522"/>
      <c r="G41" s="522"/>
      <c r="H41" s="522"/>
      <c r="I41" s="522"/>
      <c r="J41" s="523"/>
      <c r="K41" s="130"/>
      <c r="L41" s="521"/>
      <c r="M41" s="522"/>
      <c r="N41" s="522"/>
      <c r="O41" s="522"/>
      <c r="P41" s="522"/>
      <c r="Q41" s="522"/>
      <c r="R41" s="523"/>
      <c r="S41" s="138"/>
    </row>
    <row r="42" spans="1:19" s="139" customFormat="1" ht="5.45" customHeight="1">
      <c r="A42" s="140"/>
      <c r="B42" s="141"/>
      <c r="C42" s="141"/>
      <c r="D42" s="142"/>
      <c r="E42" s="142"/>
      <c r="F42" s="142"/>
      <c r="G42" s="142"/>
      <c r="H42" s="142"/>
      <c r="I42" s="142"/>
      <c r="J42" s="142"/>
      <c r="K42" s="143"/>
      <c r="L42" s="144"/>
      <c r="M42" s="144"/>
      <c r="N42" s="144"/>
      <c r="O42" s="144"/>
      <c r="P42" s="144"/>
      <c r="Q42" s="144"/>
      <c r="R42" s="144"/>
      <c r="S42" s="138"/>
    </row>
    <row r="43" spans="1:19" s="139" customFormat="1" ht="9.75" customHeight="1">
      <c r="A43" s="137"/>
      <c r="B43" s="138"/>
      <c r="C43" s="138"/>
      <c r="D43" s="533" t="s">
        <v>33</v>
      </c>
      <c r="E43" s="534"/>
      <c r="F43" s="534"/>
      <c r="G43" s="534"/>
      <c r="H43" s="534"/>
      <c r="I43" s="534"/>
      <c r="J43" s="535"/>
      <c r="K43" s="145"/>
      <c r="L43" s="533" t="s">
        <v>61</v>
      </c>
      <c r="M43" s="534"/>
      <c r="N43" s="534"/>
      <c r="O43" s="534"/>
      <c r="P43" s="534"/>
      <c r="Q43" s="534"/>
      <c r="R43" s="535"/>
      <c r="S43" s="138"/>
    </row>
    <row r="44" spans="1:19" s="139" customFormat="1" ht="9.75" customHeight="1">
      <c r="A44" s="137"/>
      <c r="B44" s="138"/>
      <c r="C44" s="138"/>
      <c r="D44" s="518"/>
      <c r="E44" s="519"/>
      <c r="F44" s="519"/>
      <c r="G44" s="519"/>
      <c r="H44" s="519"/>
      <c r="I44" s="519"/>
      <c r="J44" s="520"/>
      <c r="K44" s="145"/>
      <c r="L44" s="524"/>
      <c r="M44" s="525"/>
      <c r="N44" s="525"/>
      <c r="O44" s="525"/>
      <c r="P44" s="525"/>
      <c r="Q44" s="525"/>
      <c r="R44" s="526"/>
      <c r="S44" s="138"/>
    </row>
    <row r="45" spans="1:19" s="139" customFormat="1" ht="9.75" customHeight="1">
      <c r="A45" s="137"/>
      <c r="B45" s="138"/>
      <c r="C45" s="138"/>
      <c r="D45" s="521"/>
      <c r="E45" s="522"/>
      <c r="F45" s="522"/>
      <c r="G45" s="522"/>
      <c r="H45" s="522"/>
      <c r="I45" s="522"/>
      <c r="J45" s="523"/>
      <c r="K45" s="145"/>
      <c r="L45" s="524"/>
      <c r="M45" s="525"/>
      <c r="N45" s="525"/>
      <c r="O45" s="525"/>
      <c r="P45" s="525"/>
      <c r="Q45" s="525"/>
      <c r="R45" s="526"/>
      <c r="S45" s="138"/>
    </row>
    <row r="46" spans="1:19" s="139" customFormat="1" ht="5.45" customHeight="1">
      <c r="A46" s="140"/>
      <c r="B46" s="141"/>
      <c r="C46" s="141"/>
      <c r="D46" s="146"/>
      <c r="E46" s="141"/>
      <c r="F46" s="141"/>
      <c r="G46" s="141"/>
      <c r="H46" s="141"/>
      <c r="I46" s="141"/>
      <c r="J46" s="141"/>
      <c r="K46" s="141"/>
      <c r="L46" s="527"/>
      <c r="M46" s="528"/>
      <c r="N46" s="528"/>
      <c r="O46" s="528"/>
      <c r="P46" s="528"/>
      <c r="Q46" s="528"/>
      <c r="R46" s="529"/>
      <c r="S46" s="138"/>
    </row>
    <row r="47" spans="1:19" s="139" customFormat="1" ht="9.75" customHeight="1">
      <c r="A47" s="137"/>
      <c r="B47" s="138"/>
      <c r="C47" s="138"/>
      <c r="D47" s="533" t="s">
        <v>101</v>
      </c>
      <c r="E47" s="534"/>
      <c r="F47" s="534"/>
      <c r="G47" s="534"/>
      <c r="H47" s="534"/>
      <c r="I47" s="534"/>
      <c r="J47" s="535"/>
      <c r="K47" s="145"/>
      <c r="L47" s="527"/>
      <c r="M47" s="528"/>
      <c r="N47" s="528"/>
      <c r="O47" s="528"/>
      <c r="P47" s="528"/>
      <c r="Q47" s="528"/>
      <c r="R47" s="529"/>
      <c r="S47" s="138"/>
    </row>
    <row r="48" spans="1:19" s="139" customFormat="1" ht="9.75" customHeight="1">
      <c r="A48" s="137"/>
      <c r="B48" s="138"/>
      <c r="C48" s="138"/>
      <c r="D48" s="536"/>
      <c r="E48" s="537"/>
      <c r="F48" s="537"/>
      <c r="G48" s="537"/>
      <c r="H48" s="537"/>
      <c r="I48" s="537"/>
      <c r="J48" s="538"/>
      <c r="K48" s="138"/>
      <c r="L48" s="527"/>
      <c r="M48" s="528"/>
      <c r="N48" s="528"/>
      <c r="O48" s="528"/>
      <c r="P48" s="528"/>
      <c r="Q48" s="528"/>
      <c r="R48" s="529"/>
      <c r="S48" s="138"/>
    </row>
    <row r="49" spans="1:19" ht="9.75" customHeight="1">
      <c r="A49" s="43"/>
      <c r="B49" s="1"/>
      <c r="C49" s="1"/>
      <c r="D49" s="539"/>
      <c r="E49" s="540"/>
      <c r="F49" s="540"/>
      <c r="G49" s="540"/>
      <c r="H49" s="540"/>
      <c r="I49" s="540"/>
      <c r="J49" s="541"/>
      <c r="K49" s="128"/>
      <c r="L49" s="530"/>
      <c r="M49" s="531"/>
      <c r="N49" s="531"/>
      <c r="O49" s="531"/>
      <c r="P49" s="531"/>
      <c r="Q49" s="531"/>
      <c r="R49" s="532"/>
      <c r="S49" s="3"/>
    </row>
    <row r="50" spans="1:19" s="35" customFormat="1" ht="10.15" customHeight="1">
      <c r="A50" s="42"/>
      <c r="B50" s="5"/>
      <c r="C50" s="5"/>
      <c r="D50" s="63"/>
      <c r="E50" s="63"/>
      <c r="F50" s="63"/>
      <c r="G50" s="63"/>
      <c r="H50" s="63"/>
      <c r="I50" s="63"/>
      <c r="J50" s="63"/>
      <c r="K50" s="64"/>
      <c r="L50" s="65"/>
      <c r="M50" s="65"/>
      <c r="N50" s="65"/>
      <c r="O50" s="66"/>
      <c r="P50" s="66"/>
      <c r="Q50" s="66"/>
      <c r="R50" s="67"/>
      <c r="S50" s="5"/>
    </row>
    <row r="51" spans="1:19" s="35" customFormat="1" ht="10.15" customHeight="1">
      <c r="A51" s="42"/>
      <c r="B51" s="5"/>
      <c r="C51" s="5"/>
      <c r="D51" s="63"/>
      <c r="E51" s="63"/>
      <c r="F51" s="63"/>
      <c r="G51" s="63"/>
      <c r="H51" s="63"/>
      <c r="I51" s="63"/>
      <c r="J51" s="63"/>
      <c r="K51" s="64"/>
      <c r="L51" s="65"/>
      <c r="M51" s="65"/>
      <c r="N51" s="65"/>
      <c r="O51" s="66"/>
      <c r="P51" s="66"/>
      <c r="Q51" s="66"/>
      <c r="R51" s="67"/>
      <c r="S51" s="5"/>
    </row>
    <row r="52" spans="1:19" s="36" customFormat="1" ht="12.75">
      <c r="A52" s="23"/>
      <c r="B52" s="7" t="s">
        <v>113</v>
      </c>
      <c r="C52" s="2"/>
      <c r="D52" s="488" t="s">
        <v>58</v>
      </c>
      <c r="E52" s="488"/>
      <c r="F52" s="488"/>
      <c r="G52" s="488"/>
      <c r="H52" s="488"/>
      <c r="I52" s="488"/>
      <c r="J52" s="488"/>
      <c r="K52" s="488"/>
      <c r="L52" s="488"/>
      <c r="M52" s="488"/>
      <c r="N52" s="488"/>
      <c r="O52" s="488"/>
      <c r="P52" s="488"/>
      <c r="Q52" s="488"/>
      <c r="R52" s="488"/>
      <c r="S52" s="2"/>
    </row>
    <row r="53" spans="1:19" s="37" customFormat="1" ht="10.15" customHeight="1">
      <c r="A53" s="43"/>
      <c r="B53" s="1"/>
      <c r="C53" s="4"/>
      <c r="D53" s="16"/>
      <c r="E53" s="16"/>
      <c r="F53" s="16"/>
      <c r="G53" s="16"/>
      <c r="H53" s="16"/>
      <c r="I53" s="16"/>
      <c r="J53" s="16"/>
      <c r="K53" s="16"/>
      <c r="L53" s="17"/>
      <c r="M53" s="16"/>
      <c r="N53" s="16"/>
      <c r="O53" s="16"/>
      <c r="P53" s="16"/>
      <c r="Q53" s="16"/>
      <c r="R53" s="16"/>
      <c r="S53" s="1"/>
    </row>
    <row r="54" spans="1:19" ht="10.15" customHeight="1">
      <c r="A54" s="21"/>
      <c r="B54" s="3"/>
      <c r="C54" s="3"/>
      <c r="D54" s="516" t="s">
        <v>94</v>
      </c>
      <c r="E54" s="516"/>
      <c r="F54" s="516"/>
      <c r="G54" s="516"/>
      <c r="H54" s="516"/>
      <c r="I54" s="516"/>
      <c r="J54" s="516"/>
      <c r="K54" s="516"/>
      <c r="L54" s="516"/>
      <c r="M54" s="516"/>
      <c r="N54" s="516"/>
      <c r="O54" s="516"/>
      <c r="P54" s="516"/>
      <c r="Q54" s="516"/>
      <c r="R54" s="516"/>
      <c r="S54" s="3"/>
    </row>
    <row r="55" spans="1:19" ht="10.15" customHeight="1">
      <c r="A55" s="21"/>
      <c r="B55" s="3"/>
      <c r="C55" s="3"/>
      <c r="D55" s="3"/>
      <c r="E55" s="12"/>
      <c r="F55" s="3"/>
      <c r="G55" s="3"/>
      <c r="H55" s="3"/>
      <c r="I55" s="3"/>
      <c r="J55" s="3"/>
      <c r="K55" s="3"/>
      <c r="L55" s="3"/>
      <c r="M55" s="3"/>
      <c r="N55" s="3"/>
      <c r="O55" s="3"/>
      <c r="P55" s="3"/>
      <c r="Q55" s="3"/>
      <c r="R55" s="3"/>
      <c r="S55" s="3"/>
    </row>
    <row r="56" spans="1:19" ht="10.15" customHeight="1">
      <c r="A56" s="21"/>
      <c r="B56" s="3"/>
      <c r="C56" s="3"/>
      <c r="D56" s="517" t="s">
        <v>95</v>
      </c>
      <c r="E56" s="517"/>
      <c r="F56" s="517"/>
      <c r="G56" s="517"/>
      <c r="H56" s="517"/>
      <c r="I56" s="517"/>
      <c r="J56" s="517"/>
      <c r="K56" s="517"/>
      <c r="L56" s="517"/>
      <c r="M56" s="517"/>
      <c r="N56" s="517"/>
      <c r="O56" s="517"/>
      <c r="P56" s="517"/>
      <c r="Q56" s="517"/>
      <c r="R56" s="517"/>
      <c r="S56" s="3"/>
    </row>
    <row r="57" spans="1:19" ht="10.15" customHeight="1">
      <c r="A57" s="21"/>
      <c r="B57" s="26"/>
      <c r="C57" s="21"/>
      <c r="D57" s="26"/>
      <c r="E57" s="26"/>
      <c r="F57" s="26"/>
      <c r="G57" s="26"/>
      <c r="H57" s="26"/>
      <c r="I57" s="26"/>
      <c r="J57" s="26"/>
      <c r="K57" s="26"/>
      <c r="L57" s="26"/>
      <c r="M57" s="26"/>
      <c r="N57" s="26"/>
      <c r="O57" s="26"/>
      <c r="P57" s="26"/>
      <c r="Q57" s="26"/>
      <c r="R57" s="26"/>
      <c r="S57" s="21"/>
    </row>
    <row r="58" spans="1:19" ht="10.15" customHeight="1">
      <c r="A58" s="21"/>
      <c r="B58" s="26"/>
      <c r="C58" s="21"/>
      <c r="D58" s="507"/>
      <c r="E58" s="508"/>
      <c r="F58" s="508"/>
      <c r="G58" s="508"/>
      <c r="H58" s="508"/>
      <c r="I58" s="508"/>
      <c r="J58" s="508"/>
      <c r="K58" s="508"/>
      <c r="L58" s="508"/>
      <c r="M58" s="508"/>
      <c r="N58" s="508"/>
      <c r="O58" s="508"/>
      <c r="P58" s="508"/>
      <c r="Q58" s="508"/>
      <c r="R58" s="509"/>
      <c r="S58" s="21"/>
    </row>
    <row r="59" spans="1:19" ht="10.15" customHeight="1">
      <c r="A59" s="21"/>
      <c r="B59" s="26"/>
      <c r="C59" s="21"/>
      <c r="D59" s="510"/>
      <c r="E59" s="511"/>
      <c r="F59" s="511"/>
      <c r="G59" s="511"/>
      <c r="H59" s="511"/>
      <c r="I59" s="511"/>
      <c r="J59" s="511"/>
      <c r="K59" s="511"/>
      <c r="L59" s="511"/>
      <c r="M59" s="511"/>
      <c r="N59" s="511"/>
      <c r="O59" s="511"/>
      <c r="P59" s="511"/>
      <c r="Q59" s="511"/>
      <c r="R59" s="512"/>
      <c r="S59" s="21"/>
    </row>
    <row r="60" spans="1:19" ht="10.15" customHeight="1">
      <c r="A60" s="21"/>
      <c r="B60" s="26"/>
      <c r="C60" s="21"/>
      <c r="D60" s="510"/>
      <c r="E60" s="511"/>
      <c r="F60" s="511"/>
      <c r="G60" s="511"/>
      <c r="H60" s="511"/>
      <c r="I60" s="511"/>
      <c r="J60" s="511"/>
      <c r="K60" s="511"/>
      <c r="L60" s="511"/>
      <c r="M60" s="511"/>
      <c r="N60" s="511"/>
      <c r="O60" s="511"/>
      <c r="P60" s="511"/>
      <c r="Q60" s="511"/>
      <c r="R60" s="512"/>
      <c r="S60" s="21"/>
    </row>
    <row r="61" spans="1:19" ht="10.15" customHeight="1">
      <c r="A61" s="21"/>
      <c r="B61" s="26"/>
      <c r="C61" s="21"/>
      <c r="D61" s="510"/>
      <c r="E61" s="511"/>
      <c r="F61" s="511"/>
      <c r="G61" s="511"/>
      <c r="H61" s="511"/>
      <c r="I61" s="511"/>
      <c r="J61" s="511"/>
      <c r="K61" s="511"/>
      <c r="L61" s="511"/>
      <c r="M61" s="511"/>
      <c r="N61" s="511"/>
      <c r="O61" s="511"/>
      <c r="P61" s="511"/>
      <c r="Q61" s="511"/>
      <c r="R61" s="512"/>
      <c r="S61" s="21"/>
    </row>
    <row r="62" spans="1:19" ht="95.45" customHeight="1">
      <c r="A62" s="21"/>
      <c r="B62" s="26"/>
      <c r="C62" s="21"/>
      <c r="D62" s="510"/>
      <c r="E62" s="511"/>
      <c r="F62" s="511"/>
      <c r="G62" s="511"/>
      <c r="H62" s="511"/>
      <c r="I62" s="511"/>
      <c r="J62" s="511"/>
      <c r="K62" s="511"/>
      <c r="L62" s="511"/>
      <c r="M62" s="511"/>
      <c r="N62" s="511"/>
      <c r="O62" s="511"/>
      <c r="P62" s="511"/>
      <c r="Q62" s="511"/>
      <c r="R62" s="512"/>
      <c r="S62" s="21"/>
    </row>
    <row r="63" spans="1:19" ht="10.15" customHeight="1">
      <c r="A63" s="21"/>
      <c r="B63" s="26"/>
      <c r="C63" s="21"/>
      <c r="D63" s="510"/>
      <c r="E63" s="511"/>
      <c r="F63" s="511"/>
      <c r="G63" s="511"/>
      <c r="H63" s="511"/>
      <c r="I63" s="511"/>
      <c r="J63" s="511"/>
      <c r="K63" s="511"/>
      <c r="L63" s="511"/>
      <c r="M63" s="511"/>
      <c r="N63" s="511"/>
      <c r="O63" s="511"/>
      <c r="P63" s="511"/>
      <c r="Q63" s="511"/>
      <c r="R63" s="512"/>
      <c r="S63" s="21"/>
    </row>
    <row r="64" spans="1:19" ht="10.15" customHeight="1">
      <c r="A64" s="21"/>
      <c r="B64" s="26"/>
      <c r="C64" s="21"/>
      <c r="D64" s="513"/>
      <c r="E64" s="514"/>
      <c r="F64" s="514"/>
      <c r="G64" s="514"/>
      <c r="H64" s="514"/>
      <c r="I64" s="514"/>
      <c r="J64" s="514"/>
      <c r="K64" s="514"/>
      <c r="L64" s="514"/>
      <c r="M64" s="514"/>
      <c r="N64" s="514"/>
      <c r="O64" s="514"/>
      <c r="P64" s="514"/>
      <c r="Q64" s="514"/>
      <c r="R64" s="515"/>
      <c r="S64" s="21"/>
    </row>
    <row r="65" spans="1:19" ht="10.15" customHeight="1">
      <c r="A65" s="21"/>
      <c r="B65" s="26"/>
      <c r="C65" s="21"/>
      <c r="D65" s="26" t="s">
        <v>67</v>
      </c>
      <c r="E65" s="26"/>
      <c r="F65" s="26"/>
      <c r="G65" s="26"/>
      <c r="H65" s="26"/>
      <c r="I65" s="26"/>
      <c r="J65" s="26"/>
      <c r="K65" s="26"/>
      <c r="L65" s="26"/>
      <c r="M65" s="26"/>
      <c r="N65" s="26"/>
      <c r="O65" s="26"/>
      <c r="P65" s="26"/>
      <c r="Q65" s="26"/>
      <c r="R65" s="26"/>
      <c r="S65" s="21"/>
    </row>
    <row r="66" spans="1:19" ht="10.15" customHeight="1">
      <c r="A66" s="21"/>
      <c r="B66" s="26"/>
      <c r="C66" s="21"/>
      <c r="D66" s="498" t="s">
        <v>61</v>
      </c>
      <c r="E66" s="499"/>
      <c r="F66" s="499"/>
      <c r="G66" s="499"/>
      <c r="H66" s="499"/>
      <c r="I66" s="499"/>
      <c r="J66" s="500"/>
      <c r="K66" s="26"/>
      <c r="L66" s="498" t="s">
        <v>61</v>
      </c>
      <c r="M66" s="499"/>
      <c r="N66" s="499"/>
      <c r="O66" s="499"/>
      <c r="P66" s="499"/>
      <c r="Q66" s="499"/>
      <c r="R66" s="500"/>
      <c r="S66" s="21"/>
    </row>
    <row r="67" spans="1:19" ht="10.15" customHeight="1">
      <c r="A67" s="21"/>
      <c r="B67" s="26"/>
      <c r="C67" s="21"/>
      <c r="D67" s="491"/>
      <c r="E67" s="492"/>
      <c r="F67" s="492"/>
      <c r="G67" s="492"/>
      <c r="H67" s="492"/>
      <c r="I67" s="492"/>
      <c r="J67" s="493"/>
      <c r="K67" s="26"/>
      <c r="L67" s="491"/>
      <c r="M67" s="492"/>
      <c r="N67" s="492"/>
      <c r="O67" s="492"/>
      <c r="P67" s="492"/>
      <c r="Q67" s="492"/>
      <c r="R67" s="493"/>
      <c r="S67" s="21"/>
    </row>
    <row r="68" spans="1:19" ht="10.15" customHeight="1">
      <c r="A68" s="21"/>
      <c r="B68" s="26"/>
      <c r="C68" s="21"/>
      <c r="D68" s="494"/>
      <c r="E68" s="492"/>
      <c r="F68" s="492"/>
      <c r="G68" s="492"/>
      <c r="H68" s="492"/>
      <c r="I68" s="492"/>
      <c r="J68" s="493"/>
      <c r="K68" s="26"/>
      <c r="L68" s="494"/>
      <c r="M68" s="492"/>
      <c r="N68" s="492"/>
      <c r="O68" s="492"/>
      <c r="P68" s="492"/>
      <c r="Q68" s="492"/>
      <c r="R68" s="493"/>
      <c r="S68" s="21"/>
    </row>
    <row r="69" spans="1:19" ht="10.15" customHeight="1">
      <c r="A69" s="21"/>
      <c r="B69" s="26"/>
      <c r="C69" s="21"/>
      <c r="D69" s="495"/>
      <c r="E69" s="496"/>
      <c r="F69" s="496"/>
      <c r="G69" s="496"/>
      <c r="H69" s="496"/>
      <c r="I69" s="496"/>
      <c r="J69" s="497"/>
      <c r="K69" s="26"/>
      <c r="L69" s="495"/>
      <c r="M69" s="496"/>
      <c r="N69" s="496"/>
      <c r="O69" s="496"/>
      <c r="P69" s="496"/>
      <c r="Q69" s="496"/>
      <c r="R69" s="497"/>
      <c r="S69" s="21"/>
    </row>
    <row r="70" spans="1:19" ht="10.15" customHeight="1">
      <c r="A70" s="21"/>
      <c r="B70" s="3"/>
      <c r="C70" s="3"/>
      <c r="D70" s="3"/>
      <c r="E70" s="12"/>
      <c r="F70" s="3"/>
      <c r="G70" s="3"/>
      <c r="H70" s="3"/>
      <c r="I70" s="3"/>
      <c r="J70" s="3"/>
      <c r="K70" s="3"/>
      <c r="L70" s="3"/>
      <c r="M70" s="3"/>
      <c r="N70" s="3"/>
      <c r="O70" s="3"/>
      <c r="P70" s="3"/>
      <c r="Q70" s="3"/>
      <c r="R70" s="3"/>
      <c r="S70" s="3"/>
    </row>
    <row r="71" spans="1:19">
      <c r="A71" s="21"/>
      <c r="B71" s="19"/>
      <c r="C71" s="3"/>
      <c r="D71" s="27"/>
      <c r="E71" s="3"/>
      <c r="F71" s="3"/>
      <c r="G71" s="3"/>
      <c r="H71" s="3"/>
      <c r="I71" s="3"/>
      <c r="J71" s="3"/>
      <c r="K71" s="3"/>
      <c r="L71" s="3"/>
      <c r="M71" s="3"/>
      <c r="N71" s="3"/>
      <c r="O71" s="3"/>
      <c r="P71" s="3"/>
      <c r="Q71" s="3"/>
      <c r="R71" s="3"/>
      <c r="S71" s="3"/>
    </row>
    <row r="72" spans="1:19">
      <c r="A72" s="21"/>
      <c r="B72" s="19"/>
      <c r="C72" s="3"/>
      <c r="D72" s="28"/>
      <c r="E72" s="3"/>
      <c r="F72" s="3"/>
      <c r="G72" s="3"/>
      <c r="H72" s="3"/>
      <c r="I72" s="3"/>
      <c r="J72" s="3"/>
      <c r="K72" s="3"/>
      <c r="L72" s="3"/>
      <c r="M72" s="3"/>
      <c r="N72" s="3"/>
      <c r="O72" s="3"/>
      <c r="P72" s="3"/>
      <c r="Q72" s="3"/>
      <c r="R72" s="3"/>
      <c r="S72" s="3"/>
    </row>
    <row r="73" spans="1:19">
      <c r="A73" s="21"/>
      <c r="B73" s="20"/>
      <c r="C73" s="3"/>
      <c r="D73" s="29"/>
      <c r="E73" s="3"/>
      <c r="F73" s="3"/>
      <c r="G73" s="3"/>
      <c r="H73" s="3"/>
      <c r="I73" s="3"/>
      <c r="J73" s="3"/>
      <c r="K73" s="3"/>
      <c r="L73" s="3"/>
      <c r="M73" s="3"/>
      <c r="N73" s="3"/>
      <c r="O73" s="3"/>
      <c r="P73" s="3"/>
      <c r="Q73" s="3"/>
      <c r="R73" s="3"/>
      <c r="S73" s="3"/>
    </row>
    <row r="74" spans="1:19">
      <c r="A74" s="21"/>
      <c r="B74" s="20"/>
      <c r="C74" s="3"/>
      <c r="D74" s="3"/>
      <c r="E74" s="3"/>
      <c r="F74" s="3"/>
      <c r="G74" s="3"/>
      <c r="H74" s="3"/>
      <c r="I74" s="3"/>
      <c r="J74" s="3"/>
      <c r="K74" s="3"/>
      <c r="L74" s="3"/>
      <c r="M74" s="3"/>
      <c r="N74" s="3"/>
      <c r="O74" s="3"/>
      <c r="P74" s="3"/>
      <c r="Q74" s="3"/>
      <c r="R74" s="3"/>
      <c r="S74" s="3"/>
    </row>
    <row r="75" spans="1:19">
      <c r="B75" s="38"/>
    </row>
  </sheetData>
  <sheetProtection algorithmName="SHA-512" hashValue="l5KKiFQOsdQpVHtyySwU69bSOqpizlFOuT7ma91bRVdTCcq6VWI8JDVJCdXIeDqKZJWuPoFh4KCi9Zsom808tA==" saltValue="2s+EDDU8n2ZntrqphH6PKg==" spinCount="100000" sheet="1" objects="1" scenarios="1" selectLockedCells="1"/>
  <mergeCells count="30">
    <mergeCell ref="D47:J47"/>
    <mergeCell ref="D48:J49"/>
    <mergeCell ref="D39:J39"/>
    <mergeCell ref="L39:R39"/>
    <mergeCell ref="D40:J41"/>
    <mergeCell ref="L40:R41"/>
    <mergeCell ref="D43:J43"/>
    <mergeCell ref="L43:R43"/>
    <mergeCell ref="D67:J69"/>
    <mergeCell ref="L67:R69"/>
    <mergeCell ref="L8:R8"/>
    <mergeCell ref="D9:J10"/>
    <mergeCell ref="D12:J12"/>
    <mergeCell ref="D13:J14"/>
    <mergeCell ref="L9:R14"/>
    <mergeCell ref="D52:R52"/>
    <mergeCell ref="D66:J66"/>
    <mergeCell ref="L66:R66"/>
    <mergeCell ref="D8:J8"/>
    <mergeCell ref="D58:R64"/>
    <mergeCell ref="D54:R54"/>
    <mergeCell ref="D56:R56"/>
    <mergeCell ref="D44:J45"/>
    <mergeCell ref="L44:R49"/>
    <mergeCell ref="D17:R17"/>
    <mergeCell ref="D19:R19"/>
    <mergeCell ref="D21:J36"/>
    <mergeCell ref="L21:R36"/>
    <mergeCell ref="D1:R1"/>
    <mergeCell ref="D3:J5"/>
  </mergeCells>
  <phoneticPr fontId="5" type="noConversion"/>
  <pageMargins left="0.19685039370078741" right="0.39370078740157483" top="0.39370078740157483" bottom="0.39370078740157483" header="0.51181102362204722" footer="0.51181102362204722"/>
  <pageSetup paperSize="9" scale="94" orientation="portrait" r:id="rId1"/>
  <headerFooter alignWithMargins="0"/>
  <drawing r:id="rId2"/>
  <legacyDrawing r:id="rId3"/>
  <oleObjects>
    <mc:AlternateContent xmlns:mc="http://schemas.openxmlformats.org/markup-compatibility/2006">
      <mc:Choice Requires="x14">
        <oleObject progId="Document" shapeId="10259" r:id="rId4">
          <objectPr defaultSize="0" r:id="rId5">
            <anchor moveWithCells="1">
              <from>
                <xdr:col>1</xdr:col>
                <xdr:colOff>38100</xdr:colOff>
                <xdr:row>71</xdr:row>
                <xdr:rowOff>76200</xdr:rowOff>
              </from>
              <to>
                <xdr:col>18</xdr:col>
                <xdr:colOff>57150</xdr:colOff>
                <xdr:row>73</xdr:row>
                <xdr:rowOff>0</xdr:rowOff>
              </to>
            </anchor>
          </objectPr>
        </oleObject>
      </mc:Choice>
      <mc:Fallback>
        <oleObject progId="Document" shapeId="10259" r:id="rId4"/>
      </mc:Fallback>
    </mc:AlternateContent>
  </oleObjects>
  <mc:AlternateContent xmlns:mc="http://schemas.openxmlformats.org/markup-compatibility/2006">
    <mc:Choice Requires="x14">
      <controls>
        <mc:AlternateContent xmlns:mc="http://schemas.openxmlformats.org/markup-compatibility/2006">
          <mc:Choice Requires="x14">
            <control shapeId="10252" r:id="rId6" name="Option Button 12">
              <controlPr defaultSize="0" autoFill="0" autoLine="0" autoPict="0">
                <anchor moveWithCells="1">
                  <from>
                    <xdr:col>2</xdr:col>
                    <xdr:colOff>28575</xdr:colOff>
                    <xdr:row>52</xdr:row>
                    <xdr:rowOff>95250</xdr:rowOff>
                  </from>
                  <to>
                    <xdr:col>3</xdr:col>
                    <xdr:colOff>219075</xdr:colOff>
                    <xdr:row>54</xdr:row>
                    <xdr:rowOff>47625</xdr:rowOff>
                  </to>
                </anchor>
              </controlPr>
            </control>
          </mc:Choice>
        </mc:AlternateContent>
        <mc:AlternateContent xmlns:mc="http://schemas.openxmlformats.org/markup-compatibility/2006">
          <mc:Choice Requires="x14">
            <control shapeId="10253" r:id="rId7" name="Option Button 13">
              <controlPr defaultSize="0" autoFill="0" autoLine="0" autoPict="0">
                <anchor moveWithCells="1">
                  <from>
                    <xdr:col>2</xdr:col>
                    <xdr:colOff>28575</xdr:colOff>
                    <xdr:row>54</xdr:row>
                    <xdr:rowOff>85725</xdr:rowOff>
                  </from>
                  <to>
                    <xdr:col>3</xdr:col>
                    <xdr:colOff>219075</xdr:colOff>
                    <xdr:row>56</xdr:row>
                    <xdr:rowOff>38100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vt:i4>
      </vt:variant>
      <vt:variant>
        <vt:lpstr>Benannte Bereiche</vt:lpstr>
      </vt:variant>
      <vt:variant>
        <vt:i4>5</vt:i4>
      </vt:variant>
    </vt:vector>
  </HeadingPairs>
  <TitlesOfParts>
    <vt:vector size="9" baseType="lpstr">
      <vt:lpstr>Deckblatt</vt:lpstr>
      <vt:lpstr>Ausfüllhilfe</vt:lpstr>
      <vt:lpstr>Belegliste gesamt</vt:lpstr>
      <vt:lpstr>Erklärungen</vt:lpstr>
      <vt:lpstr>Ausfüllhilfe!Druckbereich</vt:lpstr>
      <vt:lpstr>'Belegliste gesamt'!Druckbereich</vt:lpstr>
      <vt:lpstr>Deckblatt!Druckbereich</vt:lpstr>
      <vt:lpstr>Erklärungen!Druckbereich</vt:lpstr>
      <vt:lpstr>'Belegliste gesamt'!Drucktitel</vt:lpstr>
    </vt:vector>
  </TitlesOfParts>
  <Company>Sächsische Aufbaubank GmbH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Belegliste für Bauvorhaben nach DIN276</dc:title>
  <dc:subject>Belegliste nach DIN276</dc:subject>
  <dc:creator>SAB</dc:creator>
  <cp:keywords>61329, Belegliste, DIN276</cp:keywords>
  <dc:description>Der Vordruck beinhaltet eine "Belegliste für Bauvorhaben nach DIN276".</dc:description>
  <cp:lastModifiedBy>Kunzmann, Antje</cp:lastModifiedBy>
  <cp:lastPrinted>2025-04-01T13:10:58Z</cp:lastPrinted>
  <dcterms:created xsi:type="dcterms:W3CDTF">2007-01-24T09:08:41Z</dcterms:created>
  <dcterms:modified xsi:type="dcterms:W3CDTF">2025-04-01T13:16:16Z</dcterms:modified>
  <cp:category>Excel-Vorlagen</cp:category>
</cp:coreProperties>
</file>