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DieseArbeitsmappe" defaultThemeVersion="124226"/>
  <mc:AlternateContent xmlns:mc="http://schemas.openxmlformats.org/markup-compatibility/2006">
    <mc:Choice Requires="x15">
      <x15ac:absPath xmlns:x15ac="http://schemas.microsoft.com/office/spreadsheetml/2010/11/ac" url="H:\OP\Austausch\Vordruckwesen\Ausgang IT\MEV-4846 Excel FZ kurz - Teil2\"/>
    </mc:Choice>
  </mc:AlternateContent>
  <xr:revisionPtr revIDLastSave="0" documentId="8_{CE429007-6D23-4555-B359-495C38C04EE0}" xr6:coauthVersionLast="47" xr6:coauthVersionMax="47" xr10:uidLastSave="{00000000-0000-0000-0000-000000000000}"/>
  <bookViews>
    <workbookView xWindow="-120" yWindow="-120" windowWidth="19440" windowHeight="10440" tabRatio="739" xr2:uid="{00000000-000D-0000-FFFF-FFFF00000000}"/>
  </bookViews>
  <sheets>
    <sheet name="Abrechnung Tatsächliche Kosten" sheetId="19" r:id="rId1"/>
    <sheet name="Datenquellen" sheetId="20" state="hidden" r:id="rId2"/>
  </sheets>
  <definedNames>
    <definedName name="_xlnm._FilterDatabase" localSheetId="0" hidden="1">'Abrechnung Tatsächliche Kosten'!$B$56:$R$59</definedName>
    <definedName name="_xlnm.Print_Area" localSheetId="0">'Abrechnung Tatsächliche Kosten'!$A$1:$Q$65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9" l="1"/>
  <c r="O59" i="19"/>
  <c r="G56" i="19" l="1"/>
  <c r="Q55" i="19" l="1"/>
  <c r="Q56" i="19" s="1"/>
  <c r="G58" i="19"/>
  <c r="Q58" i="19" s="1"/>
  <c r="G57" i="19"/>
  <c r="Q57" i="19" s="1"/>
  <c r="Q59" i="19" l="1"/>
</calcChain>
</file>

<file path=xl/sharedStrings.xml><?xml version="1.0" encoding="utf-8"?>
<sst xmlns="http://schemas.openxmlformats.org/spreadsheetml/2006/main" count="96" uniqueCount="90">
  <si>
    <t xml:space="preserve">Lieferant </t>
  </si>
  <si>
    <t>Vertragswert netto (EUR)</t>
  </si>
  <si>
    <t>Anzahl der Beschäftigten beim Kooperationspartner</t>
  </si>
  <si>
    <t>Buchführung - Jahresabschluss des Kooperationspartners</t>
  </si>
  <si>
    <t>Vergabeart</t>
  </si>
  <si>
    <t>Rechnungs-
datum</t>
  </si>
  <si>
    <t>Datum des Vertragsab-schlusses / Bestelldatum</t>
  </si>
  <si>
    <t>Kameralistik</t>
  </si>
  <si>
    <t xml:space="preserve">kommunale / staatliche Doppik </t>
  </si>
  <si>
    <t>tatsächliche Kosten</t>
  </si>
  <si>
    <t>LP</t>
  </si>
  <si>
    <t>PP1</t>
  </si>
  <si>
    <t>PP2</t>
  </si>
  <si>
    <t>PP3</t>
  </si>
  <si>
    <t>PP4</t>
  </si>
  <si>
    <t>PP5</t>
  </si>
  <si>
    <t>PP6</t>
  </si>
  <si>
    <t>PP7</t>
  </si>
  <si>
    <t>PP8</t>
  </si>
  <si>
    <t>PP9</t>
  </si>
  <si>
    <t>PP10</t>
  </si>
  <si>
    <t>PP11</t>
  </si>
  <si>
    <t>PP12</t>
  </si>
  <si>
    <t>PP13</t>
  </si>
  <si>
    <t>PP14</t>
  </si>
  <si>
    <t>PP15</t>
  </si>
  <si>
    <t>Vergabart</t>
  </si>
  <si>
    <t>Direktkauf</t>
  </si>
  <si>
    <t>beschränkte Ausschreibung</t>
  </si>
  <si>
    <t>öffentliche Ausschreibung</t>
  </si>
  <si>
    <t>offenes Verfahren (OS)</t>
  </si>
  <si>
    <t>nicht offenes Verfahren (OS)</t>
  </si>
  <si>
    <t>Verhandlungsverfahren (OS)</t>
  </si>
  <si>
    <t>wettbewerblicher Dialog (OS)</t>
  </si>
  <si>
    <t>Innovationspartnerschaft</t>
  </si>
  <si>
    <t>freihändige Vergabe</t>
  </si>
  <si>
    <t>Die Belegliste ist Bestandteil des Auszahlungsantrages.</t>
  </si>
  <si>
    <t xml:space="preserve">Rechnungsbetrag brutto (EUR)
abzgl. Skonti, Rabatte, Einbehalte  </t>
  </si>
  <si>
    <t>Kostenart</t>
  </si>
  <si>
    <t>Rechnungs-
nummer</t>
  </si>
  <si>
    <t>durch 
Kooperationspartner abgerechneter Betrag (EUR)</t>
  </si>
  <si>
    <t>Abschreibung</t>
  </si>
  <si>
    <t xml:space="preserve">Anzahl 
der Monate </t>
  </si>
  <si>
    <t>Abschreibungs-
satz (EUR)</t>
  </si>
  <si>
    <t>lfd. 
Nr.</t>
  </si>
  <si>
    <t>BELEGLISTE Nr.</t>
  </si>
  <si>
    <t>Antragsnummer</t>
  </si>
  <si>
    <t>Projektkürzel</t>
  </si>
  <si>
    <t>Name des Kooperationspartners</t>
  </si>
  <si>
    <t>Bezeichnung des Kooperationspartners</t>
  </si>
  <si>
    <t>Projektzeitraum</t>
  </si>
  <si>
    <t>Abrechnungszeitraum</t>
  </si>
  <si>
    <t>von</t>
  </si>
  <si>
    <t>bis</t>
  </si>
  <si>
    <t>Vorsteuerabzugsberechtigt</t>
  </si>
  <si>
    <t>Projekteinnahmen</t>
  </si>
  <si>
    <t>Öffentliche Zuwendungen</t>
  </si>
  <si>
    <t>Betrag (EUR)</t>
  </si>
  <si>
    <t>Herkunft  bzw. Geldgeber</t>
  </si>
  <si>
    <t>ABRUF</t>
  </si>
  <si>
    <t>Tatsächliche Kosten gesamt</t>
  </si>
  <si>
    <t>Personalkostenpauschale</t>
  </si>
  <si>
    <t>Verwaltungskostenpauschale</t>
  </si>
  <si>
    <t>Reisekostenpauschale</t>
  </si>
  <si>
    <t>Gesamt</t>
  </si>
  <si>
    <t>Tatsächliche Kosten</t>
  </si>
  <si>
    <r>
      <rPr>
        <sz val="8"/>
        <color theme="0"/>
        <rFont val="Arial"/>
        <family val="2"/>
      </rPr>
      <t>"</t>
    </r>
    <r>
      <rPr>
        <sz val="8"/>
        <rFont val="Arial"/>
        <family val="2"/>
      </rPr>
      <t>3</t>
    </r>
    <r>
      <rPr>
        <sz val="8"/>
        <color theme="0"/>
        <rFont val="Arial"/>
        <family val="2"/>
      </rPr>
      <t>"</t>
    </r>
  </si>
  <si>
    <t>2. Ext. Expertisen u. Dienstleistungen</t>
  </si>
  <si>
    <t>3.1 Ausrüstung ohne Abschreibung</t>
  </si>
  <si>
    <t>3.2 Ausrüstung mit Abschreibung</t>
  </si>
  <si>
    <t>4.1 Baukosten</t>
  </si>
  <si>
    <t>4.2 Baunebenkosten</t>
  </si>
  <si>
    <t>4.3 Grundstückserwerb</t>
  </si>
  <si>
    <t>4.4 Grundstückserwerbsnebenkosten</t>
  </si>
  <si>
    <t>Bitte auswählen</t>
  </si>
  <si>
    <t>Spenden, Sponsoring</t>
  </si>
  <si>
    <t>Bezahldatum /
Buchungsdatum</t>
  </si>
  <si>
    <r>
      <t xml:space="preserve">Rechnungsbetrag 
netto (EUR)
 abzgl. </t>
    </r>
    <r>
      <rPr>
        <sz val="11"/>
        <color theme="1"/>
        <rFont val="Arial"/>
        <family val="2"/>
      </rPr>
      <t>Skonti, 
R</t>
    </r>
    <r>
      <rPr>
        <sz val="11"/>
        <rFont val="Arial"/>
        <family val="2"/>
      </rPr>
      <t xml:space="preserve">abatte, Einbehalte  </t>
    </r>
  </si>
  <si>
    <r>
      <t xml:space="preserve">Auftragsgegenstand 
</t>
    </r>
    <r>
      <rPr>
        <sz val="10"/>
        <rFont val="Arial"/>
        <family val="2"/>
      </rPr>
      <t xml:space="preserve">wenn zutreffend: 
Angabe zu Losnummer, Nachtrag, Rahmenvertrag </t>
    </r>
    <r>
      <rPr>
        <sz val="11"/>
        <rFont val="Arial"/>
        <family val="2"/>
      </rPr>
      <t xml:space="preserve">                         </t>
    </r>
  </si>
  <si>
    <r>
      <t xml:space="preserve">Zweck der durchgeführten Leistung
</t>
    </r>
    <r>
      <rPr>
        <sz val="10"/>
        <rFont val="Arial"/>
        <family val="2"/>
      </rPr>
      <t xml:space="preserve">wenn zutreffend: Kennzeichnung Projektvorbereitungskosten </t>
    </r>
    <r>
      <rPr>
        <b/>
        <sz val="10"/>
        <rFont val="Arial"/>
        <family val="2"/>
      </rPr>
      <t>(PVK)</t>
    </r>
    <r>
      <rPr>
        <sz val="10"/>
        <rFont val="Arial"/>
        <family val="2"/>
      </rPr>
      <t xml:space="preserve">, gemeinsame Vergabe </t>
    </r>
    <r>
      <rPr>
        <b/>
        <sz val="10"/>
        <rFont val="Arial"/>
        <family val="2"/>
      </rPr>
      <t>(GV)</t>
    </r>
  </si>
  <si>
    <t>Bilanzierung (Gewinn &gt; 2.000.000 EUR)</t>
  </si>
  <si>
    <t>Bilanzierung (Jahresumsatz  ≥ 600.000 EUR oder Gewinn ≥ 60.000 EUR bis ≤ 2.000.000 EUR)</t>
  </si>
  <si>
    <t>Einnahmenüberschussrechnung (Jahresumsatz &lt; 600.000 EUR oder Gewinn &lt; 60.000 EUR)</t>
  </si>
  <si>
    <t>3 Vergleichsangebote (kein förml. Vergabeverfahren)</t>
  </si>
  <si>
    <t>freiberufliche Leistung</t>
  </si>
  <si>
    <t>Inhouse Vergabe</t>
  </si>
  <si>
    <t>Angaben zum 
Abrechnungszeitraum</t>
  </si>
  <si>
    <t>! VERTRAULICH ! </t>
  </si>
  <si>
    <r>
      <t xml:space="preserve">Internet:  </t>
    </r>
    <r>
      <rPr>
        <sz val="11"/>
        <rFont val="Arial"/>
        <family val="2"/>
      </rPr>
      <t>www.sab.sachsen.de</t>
    </r>
  </si>
  <si>
    <r>
      <t xml:space="preserve">Sächsische Aufbaubank – Förderbank –  </t>
    </r>
    <r>
      <rPr>
        <sz val="11"/>
        <rFont val="Arial"/>
        <family val="2"/>
      </rPr>
      <t xml:space="preserve">Gerberstraße 5,  04105 Leipzig     </t>
    </r>
    <r>
      <rPr>
        <b/>
        <sz val="11"/>
        <rFont val="Arial"/>
        <family val="2"/>
      </rPr>
      <t>Postanschrift:</t>
    </r>
    <r>
      <rPr>
        <sz val="11"/>
        <rFont val="Arial"/>
        <family val="2"/>
      </rPr>
      <t xml:space="preserve">  04022 Leipzig,   </t>
    </r>
    <r>
      <rPr>
        <b/>
        <sz val="11"/>
        <rFont val="Arial"/>
        <family val="2"/>
      </rPr>
      <t>Telefon</t>
    </r>
    <r>
      <rPr>
        <sz val="11"/>
        <rFont val="Arial"/>
        <family val="2"/>
      </rPr>
      <t xml:space="preserve">  0341 70292-0,   </t>
    </r>
    <r>
      <rPr>
        <b/>
        <sz val="11"/>
        <rFont val="Arial"/>
        <family val="2"/>
      </rPr>
      <t>SWIFT/BIC:</t>
    </r>
    <r>
      <rPr>
        <sz val="11"/>
        <rFont val="Arial"/>
        <family val="2"/>
      </rPr>
      <t xml:space="preserve"> SABDDE81XXX  </t>
    </r>
    <r>
      <rPr>
        <b/>
        <sz val="11"/>
        <rFont val="Arial"/>
        <family val="2"/>
      </rPr>
      <t xml:space="preserve">  Gläubiger-ID:</t>
    </r>
    <r>
      <rPr>
        <sz val="11"/>
        <rFont val="Arial"/>
        <family val="2"/>
      </rPr>
      <t xml:space="preserve">  DE42ZZZ00000034715   </t>
    </r>
    <r>
      <rPr>
        <b/>
        <sz val="11"/>
        <rFont val="Arial"/>
        <family val="2"/>
      </rPr>
      <t>USt-ID:</t>
    </r>
    <r>
      <rPr>
        <sz val="11"/>
        <rFont val="Arial"/>
        <family val="2"/>
      </rPr>
      <t xml:space="preserve">  DE179593934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</si>
</sst>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1]_-;\-* #,##0.00\ [$€-1]_-;_-* &quot;-&quot;??\ [$€-1]_-"/>
    <numFmt numFmtId="165" formatCode="000000000"/>
  </numFmts>
  <fonts count="28">
    <font>
      <sz val="11"/>
      <name val="Univers BQ"/>
    </font>
    <font>
      <sz val="11"/>
      <name val="Univers BQ"/>
    </font>
    <font>
      <sz val="11"/>
      <name val="Arial"/>
      <family val="2"/>
    </font>
    <font>
      <b/>
      <sz val="12"/>
      <name val="Arial"/>
      <family val="2"/>
    </font>
    <font>
      <sz val="11"/>
      <name val="Arial"/>
      <family val="2"/>
    </font>
    <font>
      <sz val="12"/>
      <name val="Arial"/>
      <family val="2"/>
    </font>
    <font>
      <b/>
      <sz val="12"/>
      <color theme="1"/>
      <name val="Arial"/>
      <family val="2"/>
    </font>
    <font>
      <sz val="12"/>
      <color theme="1"/>
      <name val="Arial"/>
      <family val="2"/>
    </font>
    <font>
      <b/>
      <sz val="12"/>
      <color theme="1"/>
      <name val="Arial"/>
      <family val="2"/>
      <charset val="238"/>
    </font>
    <font>
      <sz val="10"/>
      <color rgb="FFFF0000"/>
      <name val="Arial"/>
      <family val="2"/>
    </font>
    <font>
      <b/>
      <sz val="12"/>
      <name val="Arial"/>
      <family val="2"/>
      <charset val="238"/>
    </font>
    <font>
      <sz val="8"/>
      <name val="Univers BQ"/>
    </font>
    <font>
      <sz val="11"/>
      <color theme="1"/>
      <name val="Arial"/>
      <family val="2"/>
    </font>
    <font>
      <b/>
      <sz val="11"/>
      <name val="Arial"/>
      <family val="2"/>
    </font>
    <font>
      <sz val="10"/>
      <color rgb="FF0070C0"/>
      <name val="Arial"/>
      <family val="2"/>
    </font>
    <font>
      <b/>
      <sz val="12"/>
      <color theme="0"/>
      <name val="Arial"/>
      <family val="2"/>
      <charset val="238"/>
    </font>
    <font>
      <b/>
      <sz val="11"/>
      <color theme="1"/>
      <name val="Arial"/>
      <family val="2"/>
      <charset val="238"/>
    </font>
    <font>
      <b/>
      <sz val="11"/>
      <name val="Arial"/>
      <family val="2"/>
      <charset val="238"/>
    </font>
    <font>
      <b/>
      <sz val="11"/>
      <color theme="0"/>
      <name val="Arial"/>
      <family val="2"/>
      <charset val="238"/>
    </font>
    <font>
      <sz val="8"/>
      <name val="Arial"/>
      <family val="2"/>
    </font>
    <font>
      <sz val="8"/>
      <color theme="0"/>
      <name val="Arial"/>
      <family val="2"/>
    </font>
    <font>
      <b/>
      <sz val="16"/>
      <color theme="0"/>
      <name val="Arial"/>
      <family val="2"/>
      <charset val="238"/>
    </font>
    <font>
      <b/>
      <sz val="16"/>
      <name val="Arial"/>
      <family val="2"/>
    </font>
    <font>
      <b/>
      <sz val="11"/>
      <color theme="0"/>
      <name val="Arial"/>
      <family val="2"/>
    </font>
    <font>
      <sz val="16"/>
      <color rgb="FF0000FF"/>
      <name val="Arial"/>
      <family val="2"/>
    </font>
    <font>
      <sz val="10"/>
      <name val="Arial"/>
      <family val="2"/>
    </font>
    <font>
      <b/>
      <sz val="10"/>
      <name val="Arial"/>
      <family val="2"/>
    </font>
    <font>
      <sz val="12"/>
      <color rgb="FF172B4D"/>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s>
  <cellStyleXfs count="6">
    <xf numFmtId="0" fontId="0" fillId="0" borderId="0"/>
    <xf numFmtId="164" fontId="1" fillId="0" borderId="0" applyFont="0" applyFill="0" applyBorder="0" applyAlignment="0" applyProtection="0"/>
    <xf numFmtId="0" fontId="4" fillId="0" borderId="0"/>
    <xf numFmtId="0" fontId="2" fillId="0" borderId="0"/>
    <xf numFmtId="9" fontId="1" fillId="0" borderId="0" applyFont="0" applyFill="0" applyBorder="0" applyAlignment="0" applyProtection="0"/>
    <xf numFmtId="0" fontId="2" fillId="0" borderId="0"/>
  </cellStyleXfs>
  <cellXfs count="140">
    <xf numFmtId="0" fontId="0" fillId="0" borderId="0" xfId="0"/>
    <xf numFmtId="0" fontId="2" fillId="0" borderId="0" xfId="2" applyFont="1"/>
    <xf numFmtId="0" fontId="5" fillId="0" borderId="0" xfId="2" applyFont="1"/>
    <xf numFmtId="0" fontId="5" fillId="0" borderId="0" xfId="0" applyFont="1" applyAlignment="1">
      <alignment horizontal="left" vertical="center"/>
    </xf>
    <xf numFmtId="0" fontId="5" fillId="0" borderId="0" xfId="2" applyFont="1" applyProtection="1">
      <protection locked="0"/>
    </xf>
    <xf numFmtId="0" fontId="5" fillId="0" borderId="1" xfId="0" applyFont="1" applyBorder="1" applyAlignment="1">
      <alignment vertical="center"/>
    </xf>
    <xf numFmtId="0" fontId="8" fillId="0" borderId="0" xfId="0" applyFont="1" applyAlignment="1">
      <alignment vertical="center"/>
    </xf>
    <xf numFmtId="0" fontId="6" fillId="0" borderId="0" xfId="2" applyFont="1" applyAlignment="1">
      <alignment horizontal="left" wrapText="1"/>
    </xf>
    <xf numFmtId="0" fontId="7" fillId="0" borderId="0" xfId="2" applyFont="1" applyAlignment="1">
      <alignment horizontal="left"/>
    </xf>
    <xf numFmtId="0" fontId="5" fillId="0" borderId="1" xfId="2" applyFont="1" applyBorder="1" applyAlignment="1">
      <alignment vertical="center"/>
    </xf>
    <xf numFmtId="0" fontId="5" fillId="0" borderId="1" xfId="2" applyFont="1" applyBorder="1" applyAlignment="1">
      <alignment vertical="center" wrapText="1"/>
    </xf>
    <xf numFmtId="0" fontId="10" fillId="2" borderId="1" xfId="0" applyFont="1" applyFill="1" applyBorder="1" applyAlignment="1">
      <alignment vertical="center"/>
    </xf>
    <xf numFmtId="0" fontId="5" fillId="0" borderId="1" xfId="2" applyFont="1" applyBorder="1"/>
    <xf numFmtId="0" fontId="5" fillId="0" borderId="1" xfId="2" applyFont="1" applyBorder="1" applyProtection="1">
      <protection locked="0"/>
    </xf>
    <xf numFmtId="0" fontId="2" fillId="0" borderId="1" xfId="3" applyBorder="1" applyAlignment="1" applyProtection="1">
      <alignment horizontal="left" vertical="center" wrapText="1"/>
      <protection locked="0"/>
    </xf>
    <xf numFmtId="0" fontId="2" fillId="0" borderId="2" xfId="3" applyBorder="1" applyAlignment="1" applyProtection="1">
      <alignment horizontal="left" vertical="center" wrapText="1"/>
      <protection locked="0"/>
    </xf>
    <xf numFmtId="14" fontId="2" fillId="0" borderId="1" xfId="3" applyNumberFormat="1" applyBorder="1" applyAlignment="1" applyProtection="1">
      <alignment horizontal="right" vertical="center" indent="1"/>
      <protection locked="0"/>
    </xf>
    <xf numFmtId="14" fontId="2" fillId="0" borderId="2" xfId="3" applyNumberFormat="1" applyBorder="1" applyAlignment="1" applyProtection="1">
      <alignment horizontal="right" vertical="center" indent="1"/>
      <protection locked="0"/>
    </xf>
    <xf numFmtId="4" fontId="2" fillId="0" borderId="1" xfId="3" applyNumberFormat="1" applyBorder="1" applyAlignment="1" applyProtection="1">
      <alignment horizontal="right" vertical="center" indent="1"/>
      <protection locked="0"/>
    </xf>
    <xf numFmtId="4" fontId="2" fillId="0" borderId="2" xfId="3" applyNumberFormat="1" applyBorder="1" applyAlignment="1" applyProtection="1">
      <alignment horizontal="right" vertical="center" indent="1"/>
      <protection locked="0"/>
    </xf>
    <xf numFmtId="0" fontId="2" fillId="1" borderId="1" xfId="3" applyFill="1" applyBorder="1" applyAlignment="1" applyProtection="1">
      <alignment horizontal="right" vertical="center" wrapText="1" indent="1"/>
      <protection locked="0"/>
    </xf>
    <xf numFmtId="4" fontId="2" fillId="1" borderId="1" xfId="3" applyNumberFormat="1" applyFill="1" applyBorder="1" applyAlignment="1" applyProtection="1">
      <alignment horizontal="right" vertical="center" indent="1"/>
      <protection locked="0"/>
    </xf>
    <xf numFmtId="0" fontId="5" fillId="0" borderId="4" xfId="0" applyFont="1" applyBorder="1" applyAlignment="1">
      <alignment vertical="center"/>
    </xf>
    <xf numFmtId="0" fontId="14" fillId="0" borderId="0" xfId="0" applyFont="1" applyAlignment="1">
      <alignment vertical="center"/>
    </xf>
    <xf numFmtId="0" fontId="14" fillId="0" borderId="0" xfId="0" applyFont="1" applyAlignment="1">
      <alignment vertical="center" wrapText="1"/>
    </xf>
    <xf numFmtId="0" fontId="16" fillId="2" borderId="5" xfId="0" applyFont="1" applyFill="1" applyBorder="1" applyAlignment="1">
      <alignment horizontal="center" vertical="center"/>
    </xf>
    <xf numFmtId="0" fontId="9" fillId="0" borderId="0" xfId="2" applyFont="1"/>
    <xf numFmtId="10" fontId="2" fillId="2" borderId="6" xfId="4" applyNumberFormat="1" applyFont="1" applyFill="1" applyBorder="1" applyAlignment="1" applyProtection="1">
      <alignment horizontal="right" vertical="center" wrapText="1" indent="1"/>
    </xf>
    <xf numFmtId="1" fontId="2" fillId="0" borderId="1" xfId="3" applyNumberFormat="1" applyBorder="1" applyAlignment="1" applyProtection="1">
      <alignment horizontal="left" vertical="center" wrapText="1"/>
      <protection locked="0"/>
    </xf>
    <xf numFmtId="1" fontId="22" fillId="0" borderId="2" xfId="3" applyNumberFormat="1" applyFont="1" applyBorder="1" applyAlignment="1" applyProtection="1">
      <alignment horizontal="center" vertical="center"/>
      <protection locked="0"/>
    </xf>
    <xf numFmtId="4" fontId="12" fillId="0" borderId="1" xfId="0" applyNumberFormat="1" applyFont="1" applyBorder="1" applyAlignment="1" applyProtection="1">
      <alignment horizontal="right" vertical="center" indent="1"/>
      <protection locked="0"/>
    </xf>
    <xf numFmtId="1" fontId="2" fillId="0" borderId="2" xfId="3" applyNumberFormat="1" applyBorder="1" applyAlignment="1" applyProtection="1">
      <alignment horizontal="center" vertical="center"/>
      <protection locked="0"/>
    </xf>
    <xf numFmtId="0" fontId="2" fillId="0" borderId="1" xfId="0" applyFont="1" applyBorder="1" applyAlignment="1" applyProtection="1">
      <alignment vertical="center" wrapText="1"/>
      <protection locked="0"/>
    </xf>
    <xf numFmtId="0" fontId="2" fillId="0" borderId="3"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4"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2" xfId="0" applyFont="1" applyBorder="1" applyAlignment="1" applyProtection="1">
      <alignment horizontal="left" vertical="center"/>
      <protection locked="0"/>
    </xf>
    <xf numFmtId="0" fontId="2" fillId="3" borderId="0" xfId="2" applyFont="1" applyFill="1"/>
    <xf numFmtId="0" fontId="21" fillId="3" borderId="10" xfId="0" applyFont="1" applyFill="1" applyBorder="1" applyAlignment="1">
      <alignment horizontal="left" vertical="center" indent="1"/>
    </xf>
    <xf numFmtId="0" fontId="15" fillId="3" borderId="11" xfId="0" applyFont="1" applyFill="1" applyBorder="1" applyAlignment="1">
      <alignment horizontal="left" vertical="center" indent="1"/>
    </xf>
    <xf numFmtId="0" fontId="5" fillId="3" borderId="0" xfId="0" applyFont="1" applyFill="1" applyAlignment="1">
      <alignment vertical="center" wrapText="1"/>
    </xf>
    <xf numFmtId="0" fontId="5" fillId="3" borderId="0" xfId="2" applyFont="1" applyFill="1"/>
    <xf numFmtId="0" fontId="5" fillId="3" borderId="0" xfId="0" applyFont="1" applyFill="1" applyAlignment="1">
      <alignment horizontal="center" vertical="center" wrapText="1"/>
    </xf>
    <xf numFmtId="4" fontId="5" fillId="3" borderId="0" xfId="0" applyNumberFormat="1" applyFont="1" applyFill="1" applyAlignment="1">
      <alignment horizontal="center" vertical="center"/>
    </xf>
    <xf numFmtId="0" fontId="3" fillId="3" borderId="0" xfId="0" applyFont="1" applyFill="1" applyAlignment="1">
      <alignment horizontal="left" vertical="center" wrapText="1"/>
    </xf>
    <xf numFmtId="0" fontId="0" fillId="3" borderId="0" xfId="0" applyFill="1"/>
    <xf numFmtId="0" fontId="6" fillId="3" borderId="0" xfId="3" applyFont="1" applyFill="1" applyAlignment="1">
      <alignment horizontal="left" vertical="center" indent="1"/>
    </xf>
    <xf numFmtId="0" fontId="5" fillId="3" borderId="0" xfId="0" applyFont="1" applyFill="1" applyAlignment="1">
      <alignment horizontal="left" vertical="center" indent="1"/>
    </xf>
    <xf numFmtId="0" fontId="5" fillId="0" borderId="0" xfId="0" applyFont="1" applyAlignment="1">
      <alignment horizontal="center" vertical="center" wrapText="1"/>
    </xf>
    <xf numFmtId="4" fontId="5" fillId="0" borderId="0" xfId="0" applyNumberFormat="1" applyFont="1" applyAlignment="1">
      <alignment horizontal="center" vertical="center"/>
    </xf>
    <xf numFmtId="0" fontId="3" fillId="0" borderId="0" xfId="0" applyFont="1" applyAlignment="1">
      <alignment horizontal="left" vertical="center" wrapText="1"/>
    </xf>
    <xf numFmtId="0" fontId="6" fillId="0" borderId="0" xfId="3" applyFont="1" applyAlignment="1">
      <alignment horizontal="left" vertical="center" indent="1"/>
    </xf>
    <xf numFmtId="0" fontId="5" fillId="0" borderId="0" xfId="0" applyFont="1" applyAlignment="1">
      <alignment horizontal="left" vertical="center" indent="1"/>
    </xf>
    <xf numFmtId="49" fontId="2" fillId="0" borderId="1" xfId="3" applyNumberFormat="1" applyBorder="1" applyAlignment="1" applyProtection="1">
      <alignment horizontal="center" vertical="center" wrapText="1"/>
      <protection locked="0"/>
    </xf>
    <xf numFmtId="49" fontId="2" fillId="0" borderId="2" xfId="3" applyNumberFormat="1" applyBorder="1" applyAlignment="1" applyProtection="1">
      <alignment horizontal="center" vertical="center" wrapText="1"/>
      <protection locked="0"/>
    </xf>
    <xf numFmtId="0" fontId="2" fillId="0" borderId="0" xfId="2" applyFont="1" applyAlignment="1">
      <alignment horizontal="right"/>
    </xf>
    <xf numFmtId="0" fontId="2" fillId="4" borderId="0" xfId="2" applyFont="1" applyFill="1"/>
    <xf numFmtId="0" fontId="12" fillId="0" borderId="1" xfId="0" applyFont="1" applyBorder="1" applyAlignment="1" applyProtection="1">
      <alignment horizontal="center" vertical="center"/>
      <protection locked="0"/>
    </xf>
    <xf numFmtId="14" fontId="12" fillId="0" borderId="1" xfId="0" applyNumberFormat="1" applyFont="1" applyBorder="1" applyAlignment="1" applyProtection="1">
      <alignment horizontal="center" vertical="center"/>
      <protection locked="0"/>
    </xf>
    <xf numFmtId="0" fontId="16" fillId="2" borderId="5" xfId="0" applyFont="1" applyFill="1" applyBorder="1" applyAlignment="1">
      <alignment horizontal="left" vertical="center" indent="1"/>
    </xf>
    <xf numFmtId="0" fontId="16" fillId="2" borderId="6" xfId="0" applyFont="1" applyFill="1" applyBorder="1" applyAlignment="1">
      <alignment horizontal="left" vertical="center" indent="1"/>
    </xf>
    <xf numFmtId="0" fontId="27" fillId="0" borderId="0" xfId="0" applyFont="1" applyAlignment="1">
      <alignment vertical="center"/>
    </xf>
    <xf numFmtId="49" fontId="19" fillId="0" borderId="0" xfId="2" applyNumberFormat="1" applyFont="1" applyAlignment="1" applyProtection="1">
      <alignment horizontal="center"/>
    </xf>
    <xf numFmtId="0" fontId="19" fillId="0" borderId="0" xfId="2" applyFont="1" applyAlignment="1" applyProtection="1">
      <alignment horizontal="center"/>
    </xf>
    <xf numFmtId="0" fontId="19" fillId="0" borderId="0" xfId="2" applyFont="1" applyProtection="1"/>
    <xf numFmtId="0" fontId="2" fillId="0" borderId="0" xfId="2" applyFont="1" applyAlignment="1" applyProtection="1">
      <alignment horizontal="center"/>
    </xf>
    <xf numFmtId="0" fontId="2" fillId="0" borderId="0" xfId="2" applyFont="1" applyProtection="1"/>
    <xf numFmtId="0" fontId="5" fillId="0" borderId="0" xfId="2" applyFont="1" applyProtection="1"/>
    <xf numFmtId="0" fontId="2" fillId="2" borderId="2" xfId="2" applyFont="1" applyFill="1" applyBorder="1" applyAlignment="1" applyProtection="1">
      <alignment horizontal="center" vertical="center" wrapText="1"/>
    </xf>
    <xf numFmtId="49" fontId="2" fillId="2" borderId="2" xfId="2" applyNumberFormat="1" applyFont="1" applyFill="1" applyBorder="1" applyAlignment="1" applyProtection="1">
      <alignment horizontal="center" vertical="center" wrapText="1"/>
    </xf>
    <xf numFmtId="4" fontId="14" fillId="0" borderId="0" xfId="2" applyNumberFormat="1" applyFont="1" applyProtection="1"/>
    <xf numFmtId="0" fontId="14" fillId="0" borderId="0" xfId="2" applyFont="1" applyProtection="1"/>
    <xf numFmtId="1" fontId="2" fillId="2" borderId="5" xfId="3" applyNumberFormat="1" applyFill="1" applyBorder="1" applyAlignment="1" applyProtection="1">
      <alignment horizontal="center" vertical="center"/>
    </xf>
    <xf numFmtId="4" fontId="13" fillId="2" borderId="12" xfId="3" applyNumberFormat="1" applyFont="1" applyFill="1" applyBorder="1" applyAlignment="1" applyProtection="1">
      <alignment horizontal="right" vertical="center" indent="1"/>
    </xf>
    <xf numFmtId="1" fontId="2" fillId="2" borderId="5" xfId="3" applyNumberFormat="1" applyFill="1" applyBorder="1" applyAlignment="1" applyProtection="1">
      <alignment vertical="center"/>
    </xf>
    <xf numFmtId="0" fontId="2" fillId="2" borderId="5" xfId="2" applyFont="1" applyFill="1" applyBorder="1" applyAlignment="1" applyProtection="1">
      <alignment horizontal="right" indent="1"/>
    </xf>
    <xf numFmtId="4" fontId="13" fillId="2" borderId="5" xfId="3" applyNumberFormat="1" applyFont="1" applyFill="1" applyBorder="1" applyAlignment="1" applyProtection="1">
      <alignment horizontal="right" vertical="center" wrapText="1" indent="1"/>
    </xf>
    <xf numFmtId="1" fontId="2" fillId="2" borderId="5" xfId="3" applyNumberFormat="1" applyFill="1" applyBorder="1" applyAlignment="1" applyProtection="1">
      <alignment horizontal="left" vertical="center"/>
    </xf>
    <xf numFmtId="1" fontId="23" fillId="3" borderId="5" xfId="0" applyNumberFormat="1" applyFont="1" applyFill="1" applyBorder="1" applyAlignment="1" applyProtection="1">
      <alignment horizontal="center" vertical="center"/>
    </xf>
    <xf numFmtId="0" fontId="18" fillId="3" borderId="5" xfId="0" applyFont="1" applyFill="1" applyBorder="1" applyAlignment="1" applyProtection="1">
      <alignment horizontal="center" vertical="center"/>
    </xf>
    <xf numFmtId="4" fontId="23" fillId="3" borderId="5" xfId="0" applyNumberFormat="1" applyFont="1" applyFill="1" applyBorder="1" applyAlignment="1" applyProtection="1">
      <alignment horizontal="right" vertical="center" indent="1"/>
    </xf>
    <xf numFmtId="0" fontId="14" fillId="0" borderId="0" xfId="3" applyFont="1" applyProtection="1"/>
    <xf numFmtId="0" fontId="9" fillId="0" borderId="0" xfId="2" applyFont="1" applyProtection="1"/>
    <xf numFmtId="0" fontId="14" fillId="0" borderId="0" xfId="2" applyFont="1" applyAlignment="1" applyProtection="1">
      <alignment horizontal="center"/>
    </xf>
    <xf numFmtId="0" fontId="9" fillId="0" borderId="0" xfId="3" applyFont="1" applyProtection="1"/>
    <xf numFmtId="0" fontId="2" fillId="0" borderId="0" xfId="3" applyProtection="1"/>
    <xf numFmtId="0" fontId="2" fillId="0" borderId="3" xfId="3" applyBorder="1" applyAlignment="1" applyProtection="1">
      <alignment horizontal="right" vertical="center" wrapText="1" indent="1"/>
      <protection locked="0"/>
    </xf>
    <xf numFmtId="0" fontId="3" fillId="0" borderId="0" xfId="0" applyFont="1" applyAlignment="1">
      <alignment horizontal="left" vertical="top" textRotation="90"/>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xf>
    <xf numFmtId="0" fontId="16" fillId="2" borderId="5" xfId="0" applyFont="1" applyFill="1" applyBorder="1" applyAlignment="1">
      <alignment horizontal="left" vertical="center" indent="1"/>
    </xf>
    <xf numFmtId="0" fontId="16" fillId="2" borderId="6" xfId="0" applyFont="1" applyFill="1" applyBorder="1" applyAlignment="1">
      <alignment horizontal="left" vertical="center" indent="1"/>
    </xf>
    <xf numFmtId="0" fontId="16" fillId="2" borderId="5" xfId="0" applyFont="1" applyFill="1" applyBorder="1" applyAlignment="1">
      <alignment horizontal="center" vertical="center"/>
    </xf>
    <xf numFmtId="0" fontId="16" fillId="2" borderId="3" xfId="0" applyFont="1" applyFill="1" applyBorder="1" applyAlignment="1">
      <alignment horizontal="center" vertical="center"/>
    </xf>
    <xf numFmtId="0" fontId="12" fillId="0" borderId="5"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8" fillId="3" borderId="5" xfId="0" applyFont="1" applyFill="1" applyBorder="1" applyAlignment="1" applyProtection="1">
      <alignment horizontal="right" vertical="center" indent="1"/>
    </xf>
    <xf numFmtId="0" fontId="18" fillId="3" borderId="6" xfId="0" applyFont="1" applyFill="1" applyBorder="1" applyAlignment="1" applyProtection="1">
      <alignment horizontal="right" vertical="center" indent="1"/>
    </xf>
    <xf numFmtId="0" fontId="18" fillId="3" borderId="3" xfId="0" applyFont="1" applyFill="1" applyBorder="1" applyAlignment="1" applyProtection="1">
      <alignment horizontal="right" vertical="center" indent="1"/>
    </xf>
    <xf numFmtId="0" fontId="12" fillId="3" borderId="0" xfId="0" applyFont="1" applyFill="1" applyAlignment="1">
      <alignment horizontal="left" vertical="center" indent="1"/>
    </xf>
    <xf numFmtId="0" fontId="17" fillId="2" borderId="3" xfId="0" applyFont="1" applyFill="1" applyBorder="1" applyAlignment="1" applyProtection="1">
      <alignment horizontal="left" vertical="center" indent="1"/>
    </xf>
    <xf numFmtId="0" fontId="17" fillId="2" borderId="1" xfId="0" applyFont="1" applyFill="1" applyBorder="1" applyAlignment="1" applyProtection="1">
      <alignment horizontal="left" vertical="center" indent="1"/>
    </xf>
    <xf numFmtId="0" fontId="2" fillId="2" borderId="3" xfId="2" applyFont="1" applyFill="1" applyBorder="1" applyAlignment="1" applyProtection="1">
      <alignment horizontal="center"/>
    </xf>
    <xf numFmtId="0" fontId="2" fillId="2" borderId="1" xfId="2" applyFont="1" applyFill="1" applyBorder="1" applyAlignment="1" applyProtection="1">
      <alignment horizontal="center"/>
    </xf>
    <xf numFmtId="0" fontId="17" fillId="2" borderId="6" xfId="0" applyFont="1" applyFill="1" applyBorder="1" applyAlignment="1" applyProtection="1">
      <alignment horizontal="left" vertical="center" indent="1"/>
    </xf>
    <xf numFmtId="0" fontId="2" fillId="0" borderId="5" xfId="0" applyFont="1" applyBorder="1" applyAlignment="1" applyProtection="1">
      <alignment horizontal="left" vertical="center" indent="1"/>
      <protection locked="0"/>
    </xf>
    <xf numFmtId="0" fontId="2" fillId="0" borderId="6" xfId="0" applyFont="1" applyBorder="1" applyAlignment="1" applyProtection="1">
      <alignment horizontal="left" vertical="center" indent="1"/>
      <protection locked="0"/>
    </xf>
    <xf numFmtId="0" fontId="2" fillId="0" borderId="3" xfId="0" applyFont="1" applyBorder="1" applyAlignment="1" applyProtection="1">
      <alignment horizontal="left" vertical="center" indent="1"/>
      <protection locked="0"/>
    </xf>
    <xf numFmtId="0" fontId="16" fillId="2" borderId="1" xfId="0" applyFont="1" applyFill="1" applyBorder="1" applyAlignment="1">
      <alignment horizontal="left" vertical="center" indent="1"/>
    </xf>
    <xf numFmtId="0" fontId="12" fillId="0" borderId="5" xfId="0" applyFont="1" applyBorder="1" applyAlignment="1" applyProtection="1">
      <alignment horizontal="left" vertical="center" indent="1"/>
      <protection locked="0"/>
    </xf>
    <xf numFmtId="0" fontId="12" fillId="0" borderId="6" xfId="0" applyFont="1" applyBorder="1" applyAlignment="1" applyProtection="1">
      <alignment horizontal="left" vertical="center" indent="1"/>
      <protection locked="0"/>
    </xf>
    <xf numFmtId="0" fontId="12" fillId="0" borderId="3" xfId="0" applyFont="1" applyBorder="1" applyAlignment="1" applyProtection="1">
      <alignment horizontal="left" vertical="center" indent="1"/>
      <protection locked="0"/>
    </xf>
    <xf numFmtId="165" fontId="12" fillId="0" borderId="5" xfId="0" applyNumberFormat="1" applyFont="1" applyBorder="1" applyAlignment="1" applyProtection="1">
      <alignment horizontal="left" vertical="center" indent="1"/>
      <protection locked="0"/>
    </xf>
    <xf numFmtId="165" fontId="12" fillId="0" borderId="6" xfId="0" applyNumberFormat="1" applyFont="1" applyBorder="1" applyAlignment="1" applyProtection="1">
      <alignment horizontal="left" vertical="center" indent="1"/>
      <protection locked="0"/>
    </xf>
    <xf numFmtId="165" fontId="12" fillId="0" borderId="3" xfId="0" applyNumberFormat="1" applyFont="1" applyBorder="1" applyAlignment="1" applyProtection="1">
      <alignment horizontal="left" vertical="center" indent="1"/>
      <protection locked="0"/>
    </xf>
    <xf numFmtId="0" fontId="12" fillId="0" borderId="5" xfId="0" applyFont="1" applyBorder="1" applyAlignment="1" applyProtection="1">
      <alignment horizontal="left" vertical="center" wrapText="1" indent="1"/>
      <protection locked="0"/>
    </xf>
    <xf numFmtId="0" fontId="12" fillId="0" borderId="6" xfId="0" applyFont="1" applyBorder="1" applyAlignment="1" applyProtection="1">
      <alignment horizontal="left" vertical="center" wrapText="1" indent="1"/>
      <protection locked="0"/>
    </xf>
    <xf numFmtId="0" fontId="12" fillId="0" borderId="3" xfId="0" applyFont="1" applyBorder="1" applyAlignment="1" applyProtection="1">
      <alignment horizontal="left" vertical="center" wrapText="1" indent="1"/>
      <protection locked="0"/>
    </xf>
    <xf numFmtId="0" fontId="2" fillId="2" borderId="2" xfId="2" applyFont="1" applyFill="1" applyBorder="1" applyAlignment="1" applyProtection="1">
      <alignment horizontal="center" vertical="center" wrapText="1"/>
    </xf>
    <xf numFmtId="0" fontId="2" fillId="2" borderId="4" xfId="2" applyFont="1" applyFill="1" applyBorder="1" applyAlignment="1" applyProtection="1">
      <alignment horizontal="center" vertical="center" wrapText="1"/>
    </xf>
    <xf numFmtId="0" fontId="17" fillId="2" borderId="1" xfId="0" applyFont="1" applyFill="1" applyBorder="1" applyAlignment="1">
      <alignment horizontal="left" vertical="center" inden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2" fillId="0" borderId="7" xfId="0" applyFont="1" applyBorder="1" applyAlignment="1" applyProtection="1">
      <alignment horizontal="left" vertical="center" indent="1"/>
      <protection locked="0"/>
    </xf>
    <xf numFmtId="0" fontId="2" fillId="0" borderId="8" xfId="0" applyFont="1" applyBorder="1" applyAlignment="1" applyProtection="1">
      <alignment horizontal="left" vertical="center" indent="1"/>
      <protection locked="0"/>
    </xf>
    <xf numFmtId="0" fontId="2" fillId="0" borderId="9" xfId="0" applyFont="1" applyBorder="1" applyAlignment="1" applyProtection="1">
      <alignment horizontal="left" vertical="center" indent="1"/>
      <protection locked="0"/>
    </xf>
    <xf numFmtId="0" fontId="17" fillId="2" borderId="5" xfId="0" applyFont="1" applyFill="1" applyBorder="1" applyAlignment="1">
      <alignment horizontal="left" vertical="center" indent="1"/>
    </xf>
    <xf numFmtId="0" fontId="12" fillId="0" borderId="0" xfId="0" applyFont="1" applyAlignment="1">
      <alignment horizontal="left" vertical="center" indent="1"/>
    </xf>
    <xf numFmtId="49" fontId="3" fillId="2" borderId="1" xfId="2" applyNumberFormat="1" applyFont="1" applyFill="1" applyBorder="1" applyAlignment="1" applyProtection="1">
      <alignment horizontal="center" vertical="center"/>
    </xf>
    <xf numFmtId="49" fontId="2" fillId="2" borderId="5" xfId="2" applyNumberFormat="1" applyFont="1" applyFill="1" applyBorder="1" applyAlignment="1" applyProtection="1">
      <alignment horizontal="center" vertical="center"/>
    </xf>
    <xf numFmtId="49" fontId="2" fillId="2" borderId="3" xfId="2" applyNumberFormat="1" applyFont="1" applyFill="1" applyBorder="1" applyAlignment="1" applyProtection="1">
      <alignment horizontal="center" vertical="center"/>
    </xf>
    <xf numFmtId="0" fontId="2" fillId="2" borderId="4" xfId="2" applyFont="1" applyFill="1" applyBorder="1" applyAlignment="1" applyProtection="1">
      <alignment horizontal="center" vertical="center"/>
    </xf>
    <xf numFmtId="0" fontId="2" fillId="2" borderId="2" xfId="3" applyFill="1" applyBorder="1" applyAlignment="1" applyProtection="1">
      <alignment horizontal="center" vertical="center" wrapText="1"/>
    </xf>
    <xf numFmtId="0" fontId="2" fillId="2" borderId="4" xfId="3" applyFill="1" applyBorder="1" applyAlignment="1" applyProtection="1">
      <alignment horizontal="center" vertical="center" wrapText="1"/>
    </xf>
    <xf numFmtId="0" fontId="2" fillId="2" borderId="2" xfId="2" applyFont="1" applyFill="1" applyBorder="1" applyAlignment="1" applyProtection="1">
      <alignment horizontal="center" vertical="center"/>
    </xf>
    <xf numFmtId="49" fontId="2" fillId="2" borderId="2" xfId="2" applyNumberFormat="1" applyFont="1" applyFill="1" applyBorder="1" applyAlignment="1" applyProtection="1">
      <alignment horizontal="center" vertical="center" wrapText="1"/>
    </xf>
    <xf numFmtId="49" fontId="2" fillId="2" borderId="4" xfId="2" applyNumberFormat="1" applyFont="1" applyFill="1" applyBorder="1" applyAlignment="1" applyProtection="1">
      <alignment horizontal="center" vertical="center" wrapText="1"/>
    </xf>
    <xf numFmtId="0" fontId="13" fillId="0" borderId="0" xfId="0" applyFont="1" applyAlignment="1">
      <alignment vertical="center"/>
    </xf>
  </cellXfs>
  <cellStyles count="6">
    <cellStyle name="Euro" xfId="1" xr:uid="{00000000-0005-0000-0000-000000000000}"/>
    <cellStyle name="Prozent" xfId="4" builtinId="5"/>
    <cellStyle name="Standard" xfId="0" builtinId="0"/>
    <cellStyle name="Standard 2" xfId="5" xr:uid="{7090A874-176A-457B-8D42-D3D94BCFB976}"/>
    <cellStyle name="Standard_BeleglisteNeu" xfId="2" xr:uid="{00000000-0005-0000-0000-000003000000}"/>
    <cellStyle name="Standard_BeleglisteNeu 10" xfId="3" xr:uid="{00000000-0005-0000-0000-000004000000}"/>
  </cellStyles>
  <dxfs count="11">
    <dxf>
      <fill>
        <patternFill patternType="solid"/>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2DCDB"/>
        </patternFill>
      </fill>
    </dxf>
    <dxf>
      <font>
        <color auto="1"/>
      </font>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B9B9DC"/>
      <color rgb="FFFFCCCC"/>
      <color rgb="FFF2DCDB"/>
      <color rgb="FFFFFFCC"/>
      <color rgb="FFCCFFCC"/>
      <color rgb="FFFFCCFF"/>
      <color rgb="FFB09EC6"/>
      <color rgb="FF66FF33"/>
      <color rgb="FFA0C8A5"/>
      <color rgb="FF6EAF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7259</xdr:rowOff>
    </xdr:from>
    <xdr:to>
      <xdr:col>3</xdr:col>
      <xdr:colOff>457200</xdr:colOff>
      <xdr:row>1</xdr:row>
      <xdr:rowOff>935104</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1693" y="7259"/>
          <a:ext cx="3499757" cy="1145559"/>
        </a:xfrm>
        <a:prstGeom prst="rect">
          <a:avLst/>
        </a:prstGeom>
      </xdr:spPr>
    </xdr:pic>
    <xdr:clientData/>
  </xdr:twoCellAnchor>
  <xdr:twoCellAnchor editAs="oneCell">
    <xdr:from>
      <xdr:col>16</xdr:col>
      <xdr:colOff>263064</xdr:colOff>
      <xdr:row>0</xdr:row>
      <xdr:rowOff>209552</xdr:rowOff>
    </xdr:from>
    <xdr:to>
      <xdr:col>16</xdr:col>
      <xdr:colOff>1462330</xdr:colOff>
      <xdr:row>1</xdr:row>
      <xdr:rowOff>593435</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136671" y="209552"/>
          <a:ext cx="1199266" cy="601597"/>
        </a:xfrm>
        <a:prstGeom prst="rect">
          <a:avLst/>
        </a:prstGeom>
      </xdr:spPr>
    </xdr:pic>
    <xdr:clientData/>
  </xdr:twoCellAnchor>
  <mc:AlternateContent xmlns:mc="http://schemas.openxmlformats.org/markup-compatibility/2006">
    <mc:Choice xmlns:a14="http://schemas.microsoft.com/office/drawing/2010/main" Requires="a14">
      <xdr:twoCellAnchor>
        <xdr:from>
          <xdr:col>8</xdr:col>
          <xdr:colOff>1095375</xdr:colOff>
          <xdr:row>8</xdr:row>
          <xdr:rowOff>66675</xdr:rowOff>
        </xdr:from>
        <xdr:to>
          <xdr:col>16</xdr:col>
          <xdr:colOff>1447800</xdr:colOff>
          <xdr:row>14</xdr:row>
          <xdr:rowOff>161925</xdr:rowOff>
        </xdr:to>
        <xdr:sp macro="" textlink="">
          <xdr:nvSpPr>
            <xdr:cNvPr id="1042" name="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w="9525">
              <a:miter lim="800000"/>
              <a:headEnd/>
              <a:tailEnd/>
            </a:ln>
          </xdr:spPr>
          <xdr:txBody>
            <a:bodyPr vertOverflow="clip" wrap="square" lIns="36576" tIns="32004" rIns="0" bIns="32004" anchor="ctr" upright="1"/>
            <a:lstStyle/>
            <a:p>
              <a:pPr algn="l" rtl="0">
                <a:defRPr sz="1000"/>
              </a:pPr>
              <a:r>
                <a:rPr lang="de-DE" sz="1600" b="0" i="0" u="none" strike="noStrike" baseline="0">
                  <a:solidFill>
                    <a:srgbClr val="0000FF"/>
                  </a:solidFill>
                  <a:latin typeface="Arial"/>
                  <a:cs typeface="Arial"/>
                </a:rPr>
                <a:t>Hinweis 1: Zum Einfügen weiterer Zeilen in der Tabelle "Tatsächliche Kosten" positionieren Sie bitte den Cursor in einer Zeile der Tabelle (in einer beschreibbaren Zelle) und wählen im Register "Start" in der Gruppe "Zellen" das Menü "Einfügen" - "Blattzeilen einfügen" aus. Markieren Sie mehrere Zeilen, werden mehrere Zeilen eingefügt. Das Einfügen erfolgt immer oberhalb der Cursorposition.</a:t>
              </a:r>
            </a:p>
            <a:p>
              <a:pPr algn="l" rtl="0">
                <a:defRPr sz="1000"/>
              </a:pPr>
              <a:endParaRPr lang="de-DE" sz="1600" b="0" i="0" u="none" strike="noStrike" baseline="0">
                <a:solidFill>
                  <a:srgbClr val="0000FF"/>
                </a:solidFill>
                <a:latin typeface="Arial"/>
                <a:cs typeface="Arial"/>
              </a:endParaRPr>
            </a:p>
            <a:p>
              <a:pPr algn="l" rtl="0">
                <a:defRPr sz="1000"/>
              </a:pPr>
              <a:r>
                <a:rPr lang="de-DE" sz="1600" b="0" i="0" u="none" strike="noStrike" baseline="0">
                  <a:solidFill>
                    <a:srgbClr val="0000FF"/>
                  </a:solidFill>
                  <a:latin typeface="Arial"/>
                  <a:cs typeface="Arial"/>
                </a:rPr>
                <a:t>Hinweis 2:  Damit die lfd. Nr. nicht überall händisch eingetragen werden muss, müssen Sie die Nr. nur in den ersten beiden Zeilen eintragen, diese beiden Zellen zusammen auswählen und die Nummerierung  nach unten ziehen (Punkt unten rechts nach unten ziehen).</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U71"/>
  <sheetViews>
    <sheetView showGridLines="0" tabSelected="1" zoomScale="70" zoomScaleNormal="70" zoomScaleSheetLayoutView="70" zoomScalePageLayoutView="60" workbookViewId="0">
      <selection activeCell="U69" sqref="U69"/>
    </sheetView>
  </sheetViews>
  <sheetFormatPr baseColWidth="10" defaultColWidth="10.875" defaultRowHeight="14.25"/>
  <cols>
    <col min="1" max="1" width="6" style="1" customWidth="1"/>
    <col min="2" max="2" width="5" style="1" customWidth="1"/>
    <col min="3" max="3" width="35.125" style="1" customWidth="1"/>
    <col min="4" max="4" width="24.625" style="1" customWidth="1"/>
    <col min="5" max="6" width="30.5" style="1" customWidth="1"/>
    <col min="7" max="7" width="24.125" style="1" customWidth="1"/>
    <col min="8" max="8" width="18.625" style="1" customWidth="1"/>
    <col min="9" max="9" width="14.5" style="1" customWidth="1"/>
    <col min="10" max="10" width="19.875" style="1" customWidth="1"/>
    <col min="11" max="11" width="14.625" style="1" customWidth="1"/>
    <col min="12" max="12" width="15.5" style="1" customWidth="1"/>
    <col min="13" max="14" width="18.625" style="1" customWidth="1"/>
    <col min="15" max="15" width="14.625" style="1" customWidth="1"/>
    <col min="16" max="16" width="15.375" style="1" customWidth="1"/>
    <col min="17" max="17" width="19.25" style="1" customWidth="1"/>
    <col min="18" max="18" width="3.5" style="1" customWidth="1"/>
    <col min="19" max="19" width="20.875" style="1" bestFit="1" customWidth="1"/>
    <col min="20" max="20" width="37" style="1" customWidth="1"/>
    <col min="21" max="21" width="93.25" style="1" customWidth="1"/>
    <col min="22" max="22" width="10.875" style="1"/>
    <col min="23" max="23" width="27.125" style="1" bestFit="1" customWidth="1"/>
    <col min="24" max="33" width="10.875" style="1"/>
    <col min="34" max="34" width="14.75" style="1" customWidth="1"/>
    <col min="35" max="16384" width="10.875" style="1"/>
  </cols>
  <sheetData>
    <row r="1" spans="1:21" ht="17.25" customHeight="1"/>
    <row r="2" spans="1:21" ht="75" customHeight="1">
      <c r="A2" s="88" t="s">
        <v>87</v>
      </c>
      <c r="C2" s="26"/>
      <c r="D2" s="26"/>
      <c r="E2" s="26"/>
      <c r="F2" s="26"/>
      <c r="G2" s="26"/>
      <c r="H2" s="26"/>
      <c r="Q2" s="56"/>
      <c r="U2" s="2"/>
    </row>
    <row r="3" spans="1:21" ht="15">
      <c r="A3" s="88"/>
      <c r="U3" s="2"/>
    </row>
    <row r="4" spans="1:21" ht="12.95" customHeight="1">
      <c r="A4" s="88"/>
      <c r="B4" s="57"/>
      <c r="C4" s="57"/>
      <c r="D4" s="57"/>
      <c r="E4" s="57"/>
      <c r="F4" s="57"/>
      <c r="G4" s="57"/>
      <c r="H4" s="57"/>
      <c r="I4" s="57"/>
      <c r="J4" s="57"/>
      <c r="K4" s="57"/>
      <c r="L4" s="57"/>
      <c r="M4" s="57"/>
      <c r="N4" s="57"/>
      <c r="O4" s="57"/>
      <c r="P4" s="57"/>
      <c r="Q4" s="57"/>
    </row>
    <row r="5" spans="1:21" ht="6" customHeight="1" thickBot="1">
      <c r="A5" s="88"/>
      <c r="B5" s="38"/>
      <c r="C5" s="38"/>
      <c r="D5" s="38"/>
      <c r="E5" s="38"/>
      <c r="F5" s="38"/>
      <c r="G5" s="38"/>
      <c r="H5" s="38"/>
      <c r="I5" s="38"/>
      <c r="J5" s="38"/>
      <c r="K5" s="38"/>
      <c r="L5" s="38"/>
      <c r="M5" s="38"/>
      <c r="N5" s="38"/>
      <c r="O5" s="38"/>
      <c r="P5" s="38"/>
      <c r="Q5" s="38"/>
    </row>
    <row r="6" spans="1:21" s="2" customFormat="1" ht="24.6" customHeight="1" thickBot="1">
      <c r="A6" s="88"/>
      <c r="B6" s="39" t="s">
        <v>45</v>
      </c>
      <c r="C6" s="40"/>
      <c r="D6" s="29"/>
      <c r="E6" s="40"/>
      <c r="F6" s="101"/>
      <c r="G6" s="101"/>
      <c r="H6" s="101"/>
      <c r="I6" s="41"/>
      <c r="J6" s="42"/>
      <c r="K6" s="43"/>
      <c r="L6" s="43"/>
      <c r="M6" s="44"/>
      <c r="N6" s="44"/>
      <c r="O6" s="45"/>
      <c r="P6" s="46"/>
      <c r="Q6" s="42"/>
    </row>
    <row r="7" spans="1:21" s="2" customFormat="1" ht="6.6" customHeight="1">
      <c r="A7" s="88"/>
      <c r="B7" s="47"/>
      <c r="C7" s="48"/>
      <c r="D7" s="48"/>
      <c r="E7" s="43"/>
      <c r="F7" s="43"/>
      <c r="G7" s="43"/>
      <c r="H7" s="43"/>
      <c r="I7" s="43"/>
      <c r="J7" s="43"/>
      <c r="K7" s="43"/>
      <c r="L7" s="43"/>
      <c r="M7" s="44"/>
      <c r="N7" s="44"/>
      <c r="O7" s="45"/>
      <c r="P7" s="46"/>
      <c r="Q7" s="42"/>
    </row>
    <row r="8" spans="1:21" s="2" customFormat="1" ht="30" customHeight="1">
      <c r="A8" s="88"/>
      <c r="B8" s="129" t="s">
        <v>36</v>
      </c>
      <c r="C8" s="129"/>
      <c r="D8" s="129"/>
      <c r="E8" s="49"/>
      <c r="F8" s="49"/>
      <c r="G8" s="49"/>
      <c r="H8" s="49"/>
      <c r="I8" s="49"/>
      <c r="J8" s="49"/>
      <c r="K8" s="49"/>
      <c r="L8" s="49"/>
      <c r="M8" s="50"/>
      <c r="N8" s="50"/>
      <c r="O8" s="51"/>
      <c r="P8"/>
    </row>
    <row r="9" spans="1:21" s="2" customFormat="1" ht="12.75" customHeight="1">
      <c r="A9" s="88"/>
      <c r="B9" s="52"/>
      <c r="C9" s="53"/>
      <c r="D9" s="53"/>
      <c r="E9" s="49"/>
      <c r="F9" s="49"/>
      <c r="G9" s="49"/>
      <c r="H9" s="49"/>
      <c r="I9" s="49"/>
      <c r="J9" s="49"/>
      <c r="K9" s="49"/>
      <c r="L9" s="49"/>
      <c r="M9" s="50"/>
      <c r="N9" s="50"/>
      <c r="O9" s="51"/>
      <c r="P9"/>
    </row>
    <row r="10" spans="1:21" s="2" customFormat="1" ht="31.5" customHeight="1">
      <c r="A10" s="88"/>
      <c r="B10" s="110" t="s">
        <v>46</v>
      </c>
      <c r="C10" s="110"/>
      <c r="D10" s="91"/>
      <c r="E10" s="114"/>
      <c r="F10" s="115"/>
      <c r="G10" s="115"/>
      <c r="H10" s="116"/>
      <c r="I10" s="23"/>
    </row>
    <row r="11" spans="1:21" s="2" customFormat="1" ht="29.45" customHeight="1">
      <c r="A11" s="88"/>
      <c r="B11" s="110" t="s">
        <v>47</v>
      </c>
      <c r="C11" s="110"/>
      <c r="D11" s="91"/>
      <c r="E11" s="111"/>
      <c r="F11" s="112"/>
      <c r="G11" s="112"/>
      <c r="H11" s="113"/>
      <c r="I11" s="6"/>
    </row>
    <row r="12" spans="1:21" s="2" customFormat="1" ht="29.45" customHeight="1">
      <c r="B12" s="110" t="s">
        <v>48</v>
      </c>
      <c r="C12" s="110"/>
      <c r="D12" s="91"/>
      <c r="E12" s="117"/>
      <c r="F12" s="118"/>
      <c r="G12" s="118"/>
      <c r="H12" s="119"/>
      <c r="I12" s="6"/>
    </row>
    <row r="13" spans="1:21" s="2" customFormat="1" ht="29.45" customHeight="1">
      <c r="B13" s="110" t="s">
        <v>49</v>
      </c>
      <c r="C13" s="110"/>
      <c r="D13" s="91"/>
      <c r="E13" s="111"/>
      <c r="F13" s="112"/>
      <c r="G13" s="112"/>
      <c r="H13" s="113"/>
      <c r="I13" s="23"/>
    </row>
    <row r="14" spans="1:21" s="2" customFormat="1" ht="29.45" customHeight="1">
      <c r="B14" s="110" t="s">
        <v>50</v>
      </c>
      <c r="C14" s="110"/>
      <c r="D14" s="91"/>
      <c r="E14" s="25" t="s">
        <v>52</v>
      </c>
      <c r="F14" s="59"/>
      <c r="G14" s="25" t="s">
        <v>53</v>
      </c>
      <c r="H14" s="59"/>
      <c r="I14" s="23"/>
      <c r="J14" s="23"/>
      <c r="K14" s="6"/>
      <c r="M14" s="6"/>
      <c r="Q14" s="6"/>
    </row>
    <row r="15" spans="1:21" s="2" customFormat="1" ht="29.45" customHeight="1">
      <c r="B15" s="110" t="s">
        <v>51</v>
      </c>
      <c r="C15" s="110"/>
      <c r="D15" s="91"/>
      <c r="E15" s="25" t="s">
        <v>52</v>
      </c>
      <c r="F15" s="59"/>
      <c r="G15" s="25" t="s">
        <v>53</v>
      </c>
      <c r="H15" s="59"/>
      <c r="I15" s="23"/>
      <c r="J15" s="62"/>
      <c r="K15" s="6"/>
      <c r="M15" s="6"/>
      <c r="N15" s="6"/>
      <c r="O15" s="6"/>
      <c r="P15" s="6"/>
      <c r="Q15" s="6"/>
    </row>
    <row r="16" spans="1:21" s="2" customFormat="1" ht="29.45" customHeight="1">
      <c r="B16" s="6"/>
      <c r="C16" s="6"/>
      <c r="D16" s="6"/>
      <c r="E16" s="6"/>
      <c r="F16" s="6"/>
      <c r="G16" s="6"/>
      <c r="H16" s="6"/>
      <c r="I16" s="6"/>
      <c r="J16" s="89" t="s">
        <v>86</v>
      </c>
      <c r="K16" s="90"/>
      <c r="L16" s="25" t="s">
        <v>57</v>
      </c>
      <c r="M16" s="93" t="s">
        <v>58</v>
      </c>
      <c r="N16" s="90"/>
      <c r="O16" s="90"/>
      <c r="P16" s="90"/>
      <c r="Q16" s="94"/>
    </row>
    <row r="17" spans="2:21" s="2" customFormat="1" ht="29.45" customHeight="1">
      <c r="B17" s="110" t="s">
        <v>54</v>
      </c>
      <c r="C17" s="110"/>
      <c r="D17" s="91"/>
      <c r="E17" s="123" t="str">
        <f>IF(H17="ja","Bitte geben Sie die abgerechneten Beträge in Spalte 16 ohne Umsatzsteuer (Netto) an!","")</f>
        <v/>
      </c>
      <c r="F17" s="124"/>
      <c r="G17" s="124"/>
      <c r="H17" s="58"/>
      <c r="I17" s="24"/>
      <c r="J17" s="91" t="s">
        <v>55</v>
      </c>
      <c r="K17" s="92"/>
      <c r="L17" s="30"/>
      <c r="M17" s="95"/>
      <c r="N17" s="96"/>
      <c r="O17" s="96"/>
      <c r="P17" s="96"/>
      <c r="Q17" s="97"/>
    </row>
    <row r="18" spans="2:21" s="2" customFormat="1" ht="29.45" customHeight="1">
      <c r="B18" s="122" t="s">
        <v>2</v>
      </c>
      <c r="C18" s="122"/>
      <c r="D18" s="128"/>
      <c r="E18" s="107"/>
      <c r="F18" s="108"/>
      <c r="G18" s="108"/>
      <c r="H18" s="109"/>
      <c r="I18" s="24"/>
      <c r="J18" s="60" t="s">
        <v>75</v>
      </c>
      <c r="K18" s="61"/>
      <c r="L18" s="30"/>
      <c r="M18" s="95"/>
      <c r="N18" s="96"/>
      <c r="O18" s="96"/>
      <c r="P18" s="96"/>
      <c r="Q18" s="97"/>
    </row>
    <row r="19" spans="2:21" s="2" customFormat="1" ht="29.45" customHeight="1">
      <c r="B19" s="122" t="s">
        <v>3</v>
      </c>
      <c r="C19" s="122"/>
      <c r="D19" s="122"/>
      <c r="E19" s="125"/>
      <c r="F19" s="126"/>
      <c r="G19" s="126"/>
      <c r="H19" s="127"/>
      <c r="I19" s="24"/>
      <c r="J19" s="91" t="s">
        <v>56</v>
      </c>
      <c r="K19" s="92"/>
      <c r="L19" s="30"/>
      <c r="M19" s="95"/>
      <c r="N19" s="96"/>
      <c r="O19" s="96"/>
      <c r="P19" s="96"/>
      <c r="Q19" s="97"/>
    </row>
    <row r="20" spans="2:21" s="2" customFormat="1" ht="29.45" customHeight="1">
      <c r="B20" s="7"/>
      <c r="C20" s="8"/>
      <c r="D20" s="3"/>
      <c r="E20" s="3"/>
      <c r="F20" s="49"/>
      <c r="G20" s="49"/>
      <c r="H20" s="49"/>
      <c r="I20" s="49"/>
      <c r="J20" s="49"/>
      <c r="K20" s="49"/>
      <c r="L20" s="49"/>
      <c r="M20" s="49"/>
      <c r="N20" s="50"/>
      <c r="O20" s="50"/>
      <c r="P20" s="51"/>
      <c r="Q20"/>
    </row>
    <row r="21" spans="2:21" s="65" customFormat="1" ht="15" customHeight="1">
      <c r="B21" s="63">
        <v>1</v>
      </c>
      <c r="C21" s="63">
        <v>2</v>
      </c>
      <c r="D21" s="63" t="s">
        <v>66</v>
      </c>
      <c r="E21" s="63">
        <v>4</v>
      </c>
      <c r="F21" s="63">
        <v>5</v>
      </c>
      <c r="G21" s="64">
        <v>6</v>
      </c>
      <c r="H21" s="64">
        <v>7</v>
      </c>
      <c r="I21" s="64">
        <v>8</v>
      </c>
      <c r="J21" s="64">
        <v>9</v>
      </c>
      <c r="K21" s="64">
        <v>10</v>
      </c>
      <c r="L21" s="64">
        <v>11</v>
      </c>
      <c r="M21" s="64">
        <v>12</v>
      </c>
      <c r="N21" s="64">
        <v>13</v>
      </c>
      <c r="O21" s="64">
        <v>14</v>
      </c>
      <c r="P21" s="64">
        <v>15</v>
      </c>
      <c r="Q21" s="64">
        <v>16</v>
      </c>
      <c r="R21" s="64"/>
    </row>
    <row r="22" spans="2:21" s="68" customFormat="1" ht="34.5" customHeight="1">
      <c r="B22" s="130" t="s">
        <v>65</v>
      </c>
      <c r="C22" s="130"/>
      <c r="D22" s="130"/>
      <c r="E22" s="130"/>
      <c r="F22" s="130"/>
      <c r="G22" s="130"/>
      <c r="H22" s="130"/>
      <c r="I22" s="130"/>
      <c r="J22" s="130"/>
      <c r="K22" s="130"/>
      <c r="L22" s="130"/>
      <c r="M22" s="130"/>
      <c r="N22" s="130"/>
      <c r="O22" s="130"/>
      <c r="P22" s="130"/>
      <c r="Q22" s="130"/>
      <c r="R22" s="66"/>
      <c r="S22" s="67"/>
    </row>
    <row r="23" spans="2:21" s="68" customFormat="1" ht="29.45" customHeight="1">
      <c r="B23" s="120" t="s">
        <v>44</v>
      </c>
      <c r="C23" s="120" t="s">
        <v>38</v>
      </c>
      <c r="D23" s="120" t="s">
        <v>4</v>
      </c>
      <c r="E23" s="134" t="s">
        <v>78</v>
      </c>
      <c r="F23" s="134" t="s">
        <v>79</v>
      </c>
      <c r="G23" s="136" t="s">
        <v>0</v>
      </c>
      <c r="H23" s="137" t="s">
        <v>1</v>
      </c>
      <c r="I23" s="137" t="s">
        <v>6</v>
      </c>
      <c r="J23" s="137" t="s">
        <v>39</v>
      </c>
      <c r="K23" s="137" t="s">
        <v>5</v>
      </c>
      <c r="L23" s="137" t="s">
        <v>76</v>
      </c>
      <c r="M23" s="120" t="s">
        <v>77</v>
      </c>
      <c r="N23" s="120" t="s">
        <v>37</v>
      </c>
      <c r="O23" s="131" t="s">
        <v>41</v>
      </c>
      <c r="P23" s="132"/>
      <c r="Q23" s="120" t="s">
        <v>40</v>
      </c>
      <c r="R23" s="66"/>
      <c r="S23" s="67"/>
    </row>
    <row r="24" spans="2:21" s="67" customFormat="1" ht="66.75" customHeight="1">
      <c r="B24" s="133"/>
      <c r="C24" s="121"/>
      <c r="D24" s="121"/>
      <c r="E24" s="135"/>
      <c r="F24" s="135"/>
      <c r="G24" s="133"/>
      <c r="H24" s="138"/>
      <c r="I24" s="138"/>
      <c r="J24" s="138"/>
      <c r="K24" s="138"/>
      <c r="L24" s="138"/>
      <c r="M24" s="121"/>
      <c r="N24" s="121"/>
      <c r="O24" s="69" t="s">
        <v>42</v>
      </c>
      <c r="P24" s="70" t="s">
        <v>43</v>
      </c>
      <c r="Q24" s="121"/>
      <c r="R24" s="68"/>
      <c r="S24" s="68"/>
      <c r="T24" s="68"/>
    </row>
    <row r="25" spans="2:21" s="68" customFormat="1" ht="15">
      <c r="B25" s="31"/>
      <c r="C25" s="32"/>
      <c r="D25" s="33"/>
      <c r="E25" s="28"/>
      <c r="F25" s="14"/>
      <c r="G25" s="14"/>
      <c r="H25" s="18"/>
      <c r="I25" s="16"/>
      <c r="J25" s="54"/>
      <c r="K25" s="16"/>
      <c r="L25" s="16"/>
      <c r="M25" s="18"/>
      <c r="N25" s="18"/>
      <c r="O25" s="20"/>
      <c r="P25" s="21"/>
      <c r="Q25" s="18"/>
      <c r="S25" s="71"/>
      <c r="T25" s="71"/>
      <c r="U25" s="72"/>
    </row>
    <row r="26" spans="2:21" s="68" customFormat="1" ht="15">
      <c r="B26" s="31"/>
      <c r="C26" s="32"/>
      <c r="D26" s="33"/>
      <c r="E26" s="14"/>
      <c r="F26" s="14"/>
      <c r="G26" s="14"/>
      <c r="H26" s="18"/>
      <c r="I26" s="16"/>
      <c r="J26" s="54"/>
      <c r="K26" s="16"/>
      <c r="L26" s="16"/>
      <c r="M26" s="18"/>
      <c r="N26" s="18"/>
      <c r="O26" s="20"/>
      <c r="P26" s="21"/>
      <c r="Q26" s="18"/>
      <c r="S26" s="71"/>
      <c r="T26" s="71"/>
      <c r="U26" s="72"/>
    </row>
    <row r="27" spans="2:21" s="68" customFormat="1" ht="15">
      <c r="B27" s="31"/>
      <c r="C27" s="32"/>
      <c r="D27" s="33"/>
      <c r="E27" s="14"/>
      <c r="F27" s="14"/>
      <c r="G27" s="14"/>
      <c r="H27" s="18"/>
      <c r="I27" s="16"/>
      <c r="J27" s="54"/>
      <c r="K27" s="16"/>
      <c r="L27" s="16"/>
      <c r="M27" s="18"/>
      <c r="N27" s="18"/>
      <c r="O27" s="20"/>
      <c r="P27" s="21"/>
      <c r="Q27" s="18"/>
      <c r="S27" s="71"/>
      <c r="T27" s="71"/>
      <c r="U27" s="72"/>
    </row>
    <row r="28" spans="2:21" s="68" customFormat="1" ht="15">
      <c r="B28" s="31"/>
      <c r="C28" s="32"/>
      <c r="D28" s="33"/>
      <c r="E28" s="14"/>
      <c r="F28" s="14"/>
      <c r="G28" s="14"/>
      <c r="H28" s="18"/>
      <c r="I28" s="16"/>
      <c r="J28" s="54"/>
      <c r="K28" s="16"/>
      <c r="L28" s="16"/>
      <c r="M28" s="18"/>
      <c r="N28" s="18"/>
      <c r="O28" s="20"/>
      <c r="P28" s="21"/>
      <c r="Q28" s="18"/>
      <c r="S28" s="71"/>
      <c r="T28" s="71"/>
      <c r="U28" s="72"/>
    </row>
    <row r="29" spans="2:21" s="68" customFormat="1" ht="15">
      <c r="B29" s="31"/>
      <c r="C29" s="32"/>
      <c r="D29" s="33"/>
      <c r="E29" s="14"/>
      <c r="F29" s="14"/>
      <c r="G29" s="14"/>
      <c r="H29" s="18"/>
      <c r="I29" s="16"/>
      <c r="J29" s="54"/>
      <c r="K29" s="16"/>
      <c r="L29" s="16"/>
      <c r="M29" s="18"/>
      <c r="N29" s="18"/>
      <c r="O29" s="20"/>
      <c r="P29" s="21"/>
      <c r="Q29" s="18"/>
      <c r="S29" s="71"/>
      <c r="T29" s="71"/>
      <c r="U29" s="72"/>
    </row>
    <row r="30" spans="2:21" s="68" customFormat="1" ht="15">
      <c r="B30" s="31"/>
      <c r="C30" s="32"/>
      <c r="D30" s="34"/>
      <c r="E30" s="14"/>
      <c r="F30" s="14"/>
      <c r="G30" s="14"/>
      <c r="H30" s="18"/>
      <c r="I30" s="16"/>
      <c r="J30" s="54"/>
      <c r="K30" s="16"/>
      <c r="L30" s="16"/>
      <c r="M30" s="18"/>
      <c r="N30" s="18"/>
      <c r="O30" s="20"/>
      <c r="P30" s="21"/>
      <c r="Q30" s="18"/>
      <c r="S30" s="71"/>
      <c r="T30" s="71"/>
      <c r="U30" s="72"/>
    </row>
    <row r="31" spans="2:21" s="68" customFormat="1" ht="15">
      <c r="B31" s="31"/>
      <c r="C31" s="32"/>
      <c r="D31" s="34"/>
      <c r="E31" s="14"/>
      <c r="F31" s="14"/>
      <c r="G31" s="14"/>
      <c r="H31" s="18"/>
      <c r="I31" s="16"/>
      <c r="J31" s="54"/>
      <c r="K31" s="16"/>
      <c r="L31" s="16"/>
      <c r="M31" s="18"/>
      <c r="N31" s="18"/>
      <c r="O31" s="20"/>
      <c r="P31" s="21"/>
      <c r="Q31" s="18"/>
      <c r="S31" s="71"/>
      <c r="T31" s="71"/>
      <c r="U31" s="72"/>
    </row>
    <row r="32" spans="2:21" s="68" customFormat="1" ht="15">
      <c r="B32" s="31"/>
      <c r="C32" s="35"/>
      <c r="D32" s="34"/>
      <c r="E32" s="14"/>
      <c r="F32" s="14"/>
      <c r="G32" s="14"/>
      <c r="H32" s="18"/>
      <c r="I32" s="16"/>
      <c r="J32" s="54"/>
      <c r="K32" s="16"/>
      <c r="L32" s="16"/>
      <c r="M32" s="18"/>
      <c r="N32" s="18"/>
      <c r="O32" s="20"/>
      <c r="P32" s="21"/>
      <c r="Q32" s="18"/>
      <c r="S32" s="71"/>
      <c r="T32" s="71"/>
      <c r="U32" s="72"/>
    </row>
    <row r="33" spans="2:21" s="68" customFormat="1" ht="15">
      <c r="B33" s="31"/>
      <c r="C33" s="32"/>
      <c r="D33" s="34"/>
      <c r="E33" s="14"/>
      <c r="F33" s="14"/>
      <c r="G33" s="14"/>
      <c r="H33" s="18"/>
      <c r="I33" s="16"/>
      <c r="J33" s="54"/>
      <c r="K33" s="16"/>
      <c r="L33" s="16"/>
      <c r="M33" s="18"/>
      <c r="N33" s="18"/>
      <c r="O33" s="20"/>
      <c r="P33" s="21"/>
      <c r="Q33" s="18"/>
      <c r="S33" s="71"/>
      <c r="T33" s="71"/>
      <c r="U33" s="72"/>
    </row>
    <row r="34" spans="2:21" s="68" customFormat="1" ht="15">
      <c r="B34" s="31"/>
      <c r="C34" s="32"/>
      <c r="D34" s="34"/>
      <c r="E34" s="14"/>
      <c r="F34" s="14"/>
      <c r="G34" s="14"/>
      <c r="H34" s="18"/>
      <c r="I34" s="16"/>
      <c r="J34" s="54"/>
      <c r="K34" s="16"/>
      <c r="L34" s="16"/>
      <c r="M34" s="18"/>
      <c r="N34" s="18"/>
      <c r="O34" s="20"/>
      <c r="P34" s="21"/>
      <c r="Q34" s="18"/>
      <c r="S34" s="71"/>
      <c r="T34" s="71"/>
      <c r="U34" s="72"/>
    </row>
    <row r="35" spans="2:21" s="68" customFormat="1" ht="15">
      <c r="B35" s="31"/>
      <c r="C35" s="36"/>
      <c r="D35" s="37"/>
      <c r="E35" s="15"/>
      <c r="F35" s="15"/>
      <c r="G35" s="15"/>
      <c r="H35" s="19"/>
      <c r="I35" s="17"/>
      <c r="J35" s="55"/>
      <c r="K35" s="17"/>
      <c r="L35" s="17"/>
      <c r="M35" s="19"/>
      <c r="N35" s="19"/>
      <c r="O35" s="20"/>
      <c r="P35" s="21"/>
      <c r="Q35" s="19"/>
      <c r="S35" s="71"/>
      <c r="T35" s="71"/>
      <c r="U35" s="72"/>
    </row>
    <row r="36" spans="2:21" s="68" customFormat="1" ht="15">
      <c r="B36" s="31"/>
      <c r="C36" s="32"/>
      <c r="D36" s="33"/>
      <c r="E36" s="14"/>
      <c r="F36" s="14"/>
      <c r="G36" s="14"/>
      <c r="H36" s="18"/>
      <c r="I36" s="16"/>
      <c r="J36" s="54"/>
      <c r="K36" s="16"/>
      <c r="L36" s="16"/>
      <c r="M36" s="18"/>
      <c r="N36" s="18"/>
      <c r="O36" s="20"/>
      <c r="P36" s="21"/>
      <c r="Q36" s="18"/>
      <c r="S36" s="71"/>
      <c r="T36" s="71"/>
      <c r="U36" s="72"/>
    </row>
    <row r="37" spans="2:21" s="68" customFormat="1" ht="15">
      <c r="B37" s="31"/>
      <c r="C37" s="32"/>
      <c r="D37" s="33"/>
      <c r="E37" s="14"/>
      <c r="F37" s="14"/>
      <c r="G37" s="14"/>
      <c r="H37" s="18"/>
      <c r="I37" s="16"/>
      <c r="J37" s="54"/>
      <c r="K37" s="16"/>
      <c r="L37" s="16"/>
      <c r="M37" s="18"/>
      <c r="N37" s="18"/>
      <c r="O37" s="20"/>
      <c r="P37" s="21"/>
      <c r="Q37" s="18"/>
      <c r="S37" s="71"/>
      <c r="T37" s="71"/>
      <c r="U37" s="72"/>
    </row>
    <row r="38" spans="2:21" s="68" customFormat="1" ht="15">
      <c r="B38" s="31"/>
      <c r="C38" s="32"/>
      <c r="D38" s="33"/>
      <c r="E38" s="14"/>
      <c r="F38" s="14"/>
      <c r="G38" s="14"/>
      <c r="H38" s="18"/>
      <c r="I38" s="16"/>
      <c r="J38" s="54"/>
      <c r="K38" s="16"/>
      <c r="L38" s="16"/>
      <c r="M38" s="18"/>
      <c r="N38" s="18"/>
      <c r="O38" s="20"/>
      <c r="P38" s="21"/>
      <c r="Q38" s="18"/>
      <c r="S38" s="71"/>
      <c r="T38" s="71"/>
      <c r="U38" s="72"/>
    </row>
    <row r="39" spans="2:21" s="68" customFormat="1" ht="15">
      <c r="B39" s="31"/>
      <c r="C39" s="32"/>
      <c r="D39" s="33"/>
      <c r="E39" s="14"/>
      <c r="F39" s="14"/>
      <c r="G39" s="14"/>
      <c r="H39" s="18"/>
      <c r="I39" s="16"/>
      <c r="J39" s="54"/>
      <c r="K39" s="16"/>
      <c r="L39" s="16"/>
      <c r="M39" s="18"/>
      <c r="N39" s="18"/>
      <c r="O39" s="20"/>
      <c r="P39" s="21"/>
      <c r="Q39" s="18"/>
      <c r="S39" s="71"/>
      <c r="T39" s="71"/>
      <c r="U39" s="72"/>
    </row>
    <row r="40" spans="2:21" s="68" customFormat="1" ht="15">
      <c r="B40" s="31"/>
      <c r="C40" s="32"/>
      <c r="D40" s="34"/>
      <c r="E40" s="14"/>
      <c r="F40" s="14"/>
      <c r="G40" s="14"/>
      <c r="H40" s="18"/>
      <c r="I40" s="16"/>
      <c r="J40" s="54"/>
      <c r="K40" s="16"/>
      <c r="L40" s="16"/>
      <c r="M40" s="18"/>
      <c r="N40" s="18"/>
      <c r="O40" s="20"/>
      <c r="P40" s="21"/>
      <c r="Q40" s="18"/>
      <c r="S40" s="71"/>
      <c r="T40" s="71"/>
      <c r="U40" s="72"/>
    </row>
    <row r="41" spans="2:21" s="68" customFormat="1" ht="15">
      <c r="B41" s="31"/>
      <c r="C41" s="32"/>
      <c r="D41" s="34"/>
      <c r="E41" s="14"/>
      <c r="F41" s="14"/>
      <c r="G41" s="14"/>
      <c r="H41" s="18"/>
      <c r="I41" s="16"/>
      <c r="J41" s="54"/>
      <c r="K41" s="16"/>
      <c r="L41" s="16"/>
      <c r="M41" s="18"/>
      <c r="N41" s="18"/>
      <c r="O41" s="20"/>
      <c r="P41" s="21"/>
      <c r="Q41" s="18"/>
      <c r="S41" s="71"/>
      <c r="T41" s="71"/>
      <c r="U41" s="72"/>
    </row>
    <row r="42" spans="2:21" s="68" customFormat="1" ht="15">
      <c r="B42" s="31"/>
      <c r="C42" s="35"/>
      <c r="D42" s="34"/>
      <c r="E42" s="14"/>
      <c r="F42" s="14"/>
      <c r="G42" s="14"/>
      <c r="H42" s="18"/>
      <c r="I42" s="16"/>
      <c r="J42" s="54"/>
      <c r="K42" s="16"/>
      <c r="L42" s="16"/>
      <c r="M42" s="18"/>
      <c r="N42" s="18"/>
      <c r="O42" s="20"/>
      <c r="P42" s="21"/>
      <c r="Q42" s="18"/>
      <c r="S42" s="71"/>
      <c r="T42" s="71"/>
      <c r="U42" s="72"/>
    </row>
    <row r="43" spans="2:21" s="68" customFormat="1" ht="15">
      <c r="B43" s="31"/>
      <c r="C43" s="32"/>
      <c r="D43" s="34"/>
      <c r="E43" s="14"/>
      <c r="F43" s="14"/>
      <c r="G43" s="14"/>
      <c r="H43" s="18"/>
      <c r="I43" s="16"/>
      <c r="J43" s="54"/>
      <c r="K43" s="16"/>
      <c r="L43" s="16"/>
      <c r="M43" s="18"/>
      <c r="N43" s="18"/>
      <c r="O43" s="20"/>
      <c r="P43" s="21"/>
      <c r="Q43" s="18"/>
      <c r="S43" s="71"/>
      <c r="T43" s="71"/>
      <c r="U43" s="72"/>
    </row>
    <row r="44" spans="2:21" s="68" customFormat="1" ht="15">
      <c r="B44" s="31"/>
      <c r="C44" s="32"/>
      <c r="D44" s="34"/>
      <c r="E44" s="14"/>
      <c r="F44" s="14"/>
      <c r="G44" s="14"/>
      <c r="H44" s="18"/>
      <c r="I44" s="16"/>
      <c r="J44" s="54"/>
      <c r="K44" s="16"/>
      <c r="L44" s="16"/>
      <c r="M44" s="18"/>
      <c r="N44" s="18"/>
      <c r="O44" s="20"/>
      <c r="P44" s="21"/>
      <c r="Q44" s="18"/>
      <c r="S44" s="71"/>
      <c r="T44" s="71"/>
      <c r="U44" s="72"/>
    </row>
    <row r="45" spans="2:21" s="68" customFormat="1" ht="15">
      <c r="B45" s="31"/>
      <c r="C45" s="36"/>
      <c r="D45" s="37"/>
      <c r="E45" s="15"/>
      <c r="F45" s="15"/>
      <c r="G45" s="15"/>
      <c r="H45" s="19"/>
      <c r="I45" s="17"/>
      <c r="J45" s="55"/>
      <c r="K45" s="17"/>
      <c r="L45" s="17"/>
      <c r="M45" s="19"/>
      <c r="N45" s="19"/>
      <c r="O45" s="20"/>
      <c r="P45" s="21"/>
      <c r="Q45" s="19"/>
      <c r="S45" s="71"/>
      <c r="T45" s="71"/>
      <c r="U45" s="72"/>
    </row>
    <row r="46" spans="2:21" s="68" customFormat="1" ht="15">
      <c r="B46" s="31"/>
      <c r="C46" s="32"/>
      <c r="D46" s="33"/>
      <c r="E46" s="14"/>
      <c r="F46" s="14"/>
      <c r="G46" s="14"/>
      <c r="H46" s="18"/>
      <c r="I46" s="16"/>
      <c r="J46" s="54"/>
      <c r="K46" s="16"/>
      <c r="L46" s="16"/>
      <c r="M46" s="18"/>
      <c r="N46" s="18"/>
      <c r="O46" s="20"/>
      <c r="P46" s="21"/>
      <c r="Q46" s="18"/>
      <c r="S46" s="71"/>
      <c r="T46" s="71"/>
      <c r="U46" s="72"/>
    </row>
    <row r="47" spans="2:21" s="68" customFormat="1" ht="15">
      <c r="B47" s="31"/>
      <c r="C47" s="32"/>
      <c r="D47" s="33"/>
      <c r="E47" s="14"/>
      <c r="F47" s="14"/>
      <c r="G47" s="14"/>
      <c r="H47" s="18"/>
      <c r="I47" s="16"/>
      <c r="J47" s="54"/>
      <c r="K47" s="16"/>
      <c r="L47" s="16"/>
      <c r="M47" s="18"/>
      <c r="N47" s="18"/>
      <c r="O47" s="20"/>
      <c r="P47" s="21"/>
      <c r="Q47" s="18"/>
      <c r="S47" s="71"/>
      <c r="T47" s="71"/>
      <c r="U47" s="72"/>
    </row>
    <row r="48" spans="2:21" s="68" customFormat="1" ht="15">
      <c r="B48" s="31"/>
      <c r="C48" s="32"/>
      <c r="D48" s="33"/>
      <c r="E48" s="14"/>
      <c r="F48" s="14"/>
      <c r="G48" s="14"/>
      <c r="H48" s="18"/>
      <c r="I48" s="16"/>
      <c r="J48" s="54"/>
      <c r="K48" s="16"/>
      <c r="L48" s="16"/>
      <c r="M48" s="18"/>
      <c r="N48" s="18"/>
      <c r="O48" s="20"/>
      <c r="P48" s="21"/>
      <c r="Q48" s="18"/>
      <c r="S48" s="71"/>
      <c r="T48" s="71"/>
      <c r="U48" s="72"/>
    </row>
    <row r="49" spans="2:21" s="68" customFormat="1" ht="15">
      <c r="B49" s="31"/>
      <c r="C49" s="32"/>
      <c r="D49" s="34"/>
      <c r="E49" s="14"/>
      <c r="F49" s="14"/>
      <c r="G49" s="14"/>
      <c r="H49" s="18"/>
      <c r="I49" s="16"/>
      <c r="J49" s="54"/>
      <c r="K49" s="16"/>
      <c r="L49" s="16"/>
      <c r="M49" s="18"/>
      <c r="N49" s="18"/>
      <c r="O49" s="20"/>
      <c r="P49" s="21"/>
      <c r="Q49" s="18"/>
      <c r="S49" s="71"/>
      <c r="T49" s="71"/>
      <c r="U49" s="72"/>
    </row>
    <row r="50" spans="2:21" s="68" customFormat="1" ht="15">
      <c r="B50" s="31"/>
      <c r="C50" s="32"/>
      <c r="D50" s="34"/>
      <c r="E50" s="14"/>
      <c r="F50" s="14"/>
      <c r="G50" s="14"/>
      <c r="H50" s="18"/>
      <c r="I50" s="16"/>
      <c r="J50" s="54"/>
      <c r="K50" s="16"/>
      <c r="L50" s="16"/>
      <c r="M50" s="18"/>
      <c r="N50" s="18"/>
      <c r="O50" s="20"/>
      <c r="P50" s="21"/>
      <c r="Q50" s="18"/>
      <c r="S50" s="71"/>
      <c r="T50" s="71"/>
      <c r="U50" s="72"/>
    </row>
    <row r="51" spans="2:21" s="68" customFormat="1" ht="15">
      <c r="B51" s="31"/>
      <c r="C51" s="35"/>
      <c r="D51" s="34"/>
      <c r="E51" s="14"/>
      <c r="F51" s="14"/>
      <c r="G51" s="14"/>
      <c r="H51" s="18"/>
      <c r="I51" s="16"/>
      <c r="J51" s="54"/>
      <c r="K51" s="16"/>
      <c r="L51" s="16"/>
      <c r="M51" s="18"/>
      <c r="N51" s="18"/>
      <c r="O51" s="20"/>
      <c r="P51" s="21"/>
      <c r="Q51" s="18"/>
      <c r="S51" s="71"/>
      <c r="T51" s="71"/>
      <c r="U51" s="72"/>
    </row>
    <row r="52" spans="2:21" s="68" customFormat="1" ht="15">
      <c r="B52" s="31"/>
      <c r="C52" s="32"/>
      <c r="D52" s="34"/>
      <c r="E52" s="14"/>
      <c r="F52" s="14"/>
      <c r="G52" s="14"/>
      <c r="H52" s="18"/>
      <c r="I52" s="16"/>
      <c r="J52" s="54"/>
      <c r="K52" s="16"/>
      <c r="L52" s="16"/>
      <c r="M52" s="18"/>
      <c r="N52" s="18"/>
      <c r="O52" s="20"/>
      <c r="P52" s="21"/>
      <c r="Q52" s="18"/>
      <c r="S52" s="71"/>
      <c r="T52" s="71"/>
      <c r="U52" s="72"/>
    </row>
    <row r="53" spans="2:21" s="68" customFormat="1" ht="15">
      <c r="B53" s="31"/>
      <c r="C53" s="32"/>
      <c r="D53" s="34"/>
      <c r="E53" s="14"/>
      <c r="F53" s="14"/>
      <c r="G53" s="14"/>
      <c r="H53" s="18"/>
      <c r="I53" s="16"/>
      <c r="J53" s="54"/>
      <c r="K53" s="16"/>
      <c r="L53" s="16"/>
      <c r="M53" s="18"/>
      <c r="N53" s="18"/>
      <c r="O53" s="20"/>
      <c r="P53" s="21"/>
      <c r="Q53" s="18"/>
      <c r="S53" s="71"/>
      <c r="T53" s="71"/>
      <c r="U53" s="72"/>
    </row>
    <row r="54" spans="2:21" s="68" customFormat="1" ht="15">
      <c r="B54" s="31"/>
      <c r="C54" s="36"/>
      <c r="D54" s="37"/>
      <c r="E54" s="15"/>
      <c r="F54" s="15"/>
      <c r="G54" s="15"/>
      <c r="H54" s="19"/>
      <c r="I54" s="17"/>
      <c r="J54" s="55"/>
      <c r="K54" s="17"/>
      <c r="L54" s="17"/>
      <c r="M54" s="19"/>
      <c r="N54" s="19"/>
      <c r="O54" s="20"/>
      <c r="P54" s="21"/>
      <c r="Q54" s="19"/>
      <c r="S54" s="71"/>
      <c r="T54" s="71"/>
      <c r="U54" s="72"/>
    </row>
    <row r="55" spans="2:21" s="68" customFormat="1" ht="33" customHeight="1">
      <c r="B55" s="73"/>
      <c r="C55" s="106" t="s">
        <v>60</v>
      </c>
      <c r="D55" s="106"/>
      <c r="E55" s="106"/>
      <c r="F55" s="106"/>
      <c r="G55" s="106"/>
      <c r="H55" s="106"/>
      <c r="I55" s="106"/>
      <c r="J55" s="106"/>
      <c r="K55" s="106"/>
      <c r="L55" s="106"/>
      <c r="M55" s="106"/>
      <c r="N55" s="106"/>
      <c r="O55" s="106"/>
      <c r="P55" s="102"/>
      <c r="Q55" s="74">
        <f>SUM(Q25:Q54)</f>
        <v>0</v>
      </c>
      <c r="S55" s="71"/>
      <c r="T55" s="71"/>
      <c r="U55" s="72"/>
    </row>
    <row r="56" spans="2:21" s="68" customFormat="1" ht="33" customHeight="1">
      <c r="B56" s="75"/>
      <c r="C56" s="102" t="s">
        <v>61</v>
      </c>
      <c r="D56" s="103"/>
      <c r="E56" s="87" t="s">
        <v>74</v>
      </c>
      <c r="F56" s="76"/>
      <c r="G56" s="27" t="str">
        <f>IF(E56="JA",20%,"")</f>
        <v/>
      </c>
      <c r="H56" s="104"/>
      <c r="I56" s="105"/>
      <c r="J56" s="105"/>
      <c r="K56" s="105"/>
      <c r="L56" s="105"/>
      <c r="M56" s="105"/>
      <c r="N56" s="105"/>
      <c r="O56" s="105"/>
      <c r="P56" s="105"/>
      <c r="Q56" s="77">
        <f>ROUNDDOWN(IF(E56="JA",G56*Q55,0),2)</f>
        <v>0</v>
      </c>
      <c r="S56" s="71"/>
      <c r="T56" s="71"/>
      <c r="U56" s="72"/>
    </row>
    <row r="57" spans="2:21" s="68" customFormat="1" ht="33" customHeight="1">
      <c r="B57" s="78"/>
      <c r="C57" s="102" t="s">
        <v>62</v>
      </c>
      <c r="D57" s="103"/>
      <c r="E57" s="87" t="s">
        <v>74</v>
      </c>
      <c r="F57" s="76"/>
      <c r="G57" s="27" t="str">
        <f>IF(E57="JA",15%,"")</f>
        <v/>
      </c>
      <c r="H57" s="104"/>
      <c r="I57" s="105"/>
      <c r="J57" s="105"/>
      <c r="K57" s="105"/>
      <c r="L57" s="105"/>
      <c r="M57" s="105"/>
      <c r="N57" s="105"/>
      <c r="O57" s="105"/>
      <c r="P57" s="105"/>
      <c r="Q57" s="77">
        <f>ROUNDDOWN(IF(E57="JA",G57*Q56,0),2)</f>
        <v>0</v>
      </c>
      <c r="S57" s="71"/>
      <c r="T57" s="71"/>
      <c r="U57" s="72"/>
    </row>
    <row r="58" spans="2:21" s="68" customFormat="1" ht="33" customHeight="1">
      <c r="B58" s="78"/>
      <c r="C58" s="102" t="s">
        <v>63</v>
      </c>
      <c r="D58" s="103"/>
      <c r="E58" s="87" t="s">
        <v>74</v>
      </c>
      <c r="F58" s="76"/>
      <c r="G58" s="27" t="str">
        <f>IF(E58="JA",5%,"")</f>
        <v/>
      </c>
      <c r="H58" s="104"/>
      <c r="I58" s="105"/>
      <c r="J58" s="105"/>
      <c r="K58" s="105"/>
      <c r="L58" s="105"/>
      <c r="M58" s="105"/>
      <c r="N58" s="105"/>
      <c r="O58" s="105"/>
      <c r="P58" s="105"/>
      <c r="Q58" s="77">
        <f>ROUNDDOWN(IF(E58="JA",G58*Q56,0),2)</f>
        <v>0</v>
      </c>
      <c r="S58" s="71"/>
      <c r="T58" s="71"/>
      <c r="U58" s="72"/>
    </row>
    <row r="59" spans="2:21" s="67" customFormat="1" ht="33" customHeight="1">
      <c r="B59" s="98" t="s">
        <v>59</v>
      </c>
      <c r="C59" s="99"/>
      <c r="D59" s="99"/>
      <c r="E59" s="99"/>
      <c r="F59" s="99"/>
      <c r="G59" s="99"/>
      <c r="H59" s="99"/>
      <c r="I59" s="99"/>
      <c r="J59" s="99"/>
      <c r="K59" s="99"/>
      <c r="L59" s="99"/>
      <c r="M59" s="99"/>
      <c r="N59" s="100"/>
      <c r="O59" s="79">
        <f>D6</f>
        <v>0</v>
      </c>
      <c r="P59" s="80" t="s">
        <v>64</v>
      </c>
      <c r="Q59" s="81">
        <f>SUM(Q55:Q58)</f>
        <v>0</v>
      </c>
      <c r="S59" s="72"/>
      <c r="T59" s="71"/>
      <c r="U59" s="72"/>
    </row>
    <row r="60" spans="2:21" s="67" customFormat="1">
      <c r="B60" s="82"/>
      <c r="F60" s="83"/>
      <c r="O60" s="84"/>
      <c r="Q60" s="72"/>
    </row>
    <row r="61" spans="2:21" s="67" customFormat="1">
      <c r="B61" s="82"/>
    </row>
    <row r="62" spans="2:21" s="67" customFormat="1">
      <c r="C62" s="85"/>
      <c r="D62" s="86"/>
    </row>
    <row r="63" spans="2:21" s="67" customFormat="1" ht="15">
      <c r="C63" s="85"/>
      <c r="D63" s="86"/>
      <c r="U63" s="68"/>
    </row>
    <row r="64" spans="2:21" s="67" customFormat="1" ht="15">
      <c r="B64" s="139" t="s">
        <v>89</v>
      </c>
      <c r="C64" s="85"/>
      <c r="D64" s="86"/>
      <c r="U64" s="68"/>
    </row>
    <row r="65" spans="2:21" s="67" customFormat="1" ht="20.25" customHeight="1">
      <c r="B65" s="139" t="s">
        <v>88</v>
      </c>
      <c r="C65" s="83"/>
      <c r="D65" s="83"/>
      <c r="E65" s="83"/>
      <c r="F65" s="83"/>
      <c r="G65" s="83"/>
      <c r="H65" s="83"/>
      <c r="U65" s="68"/>
    </row>
    <row r="66" spans="2:21" s="67" customFormat="1" ht="15">
      <c r="U66" s="68"/>
    </row>
    <row r="67" spans="2:21" s="67" customFormat="1" ht="15">
      <c r="C67" s="83"/>
      <c r="U67" s="68"/>
    </row>
    <row r="68" spans="2:21" s="67" customFormat="1" ht="15">
      <c r="U68" s="68"/>
    </row>
    <row r="69" spans="2:21" ht="15">
      <c r="U69" s="4"/>
    </row>
    <row r="70" spans="2:21" ht="15">
      <c r="U70" s="4"/>
    </row>
    <row r="71" spans="2:21" ht="15">
      <c r="U71" s="4"/>
    </row>
  </sheetData>
  <sheetProtection algorithmName="SHA-512" hashValue="nZM9gAiNyguSlWNFgq4A7i7CjBd8m4wg4rLzmLbkGU2cT2cb9pzB0BZXECC+rLHugmG6Z7rBGIxcc/azn0YUwQ==" saltValue="+e3skPtajOqrtro7U6Nwkw==" spinCount="100000" sheet="1" objects="1" scenarios="1" insertRows="0" selectLockedCells="1" autoFilter="0"/>
  <sortState xmlns:xlrd2="http://schemas.microsoft.com/office/spreadsheetml/2017/richdata2" ref="T7:T13">
    <sortCondition ref="T7:T13"/>
  </sortState>
  <mergeCells count="50">
    <mergeCell ref="K23:K24"/>
    <mergeCell ref="L23:L24"/>
    <mergeCell ref="M23:M24"/>
    <mergeCell ref="N23:N24"/>
    <mergeCell ref="Q23:Q24"/>
    <mergeCell ref="B19:D19"/>
    <mergeCell ref="E17:G17"/>
    <mergeCell ref="E19:H19"/>
    <mergeCell ref="B18:D18"/>
    <mergeCell ref="B22:Q22"/>
    <mergeCell ref="O23:P23"/>
    <mergeCell ref="B23:B24"/>
    <mergeCell ref="C23:C24"/>
    <mergeCell ref="D23:D24"/>
    <mergeCell ref="E23:E24"/>
    <mergeCell ref="F23:F24"/>
    <mergeCell ref="G23:G24"/>
    <mergeCell ref="H23:H24"/>
    <mergeCell ref="I23:I24"/>
    <mergeCell ref="J23:J24"/>
    <mergeCell ref="B59:N59"/>
    <mergeCell ref="F6:H6"/>
    <mergeCell ref="C56:D56"/>
    <mergeCell ref="C57:D57"/>
    <mergeCell ref="C58:D58"/>
    <mergeCell ref="H56:P56"/>
    <mergeCell ref="H57:P57"/>
    <mergeCell ref="H58:P58"/>
    <mergeCell ref="C55:P55"/>
    <mergeCell ref="E18:H18"/>
    <mergeCell ref="B14:D14"/>
    <mergeCell ref="B15:D15"/>
    <mergeCell ref="B17:D17"/>
    <mergeCell ref="E11:H11"/>
    <mergeCell ref="B13:D13"/>
    <mergeCell ref="E13:H13"/>
    <mergeCell ref="A2:A11"/>
    <mergeCell ref="J16:K16"/>
    <mergeCell ref="J17:K17"/>
    <mergeCell ref="J19:K19"/>
    <mergeCell ref="M16:Q16"/>
    <mergeCell ref="M17:Q17"/>
    <mergeCell ref="M18:Q18"/>
    <mergeCell ref="M19:Q19"/>
    <mergeCell ref="B10:D10"/>
    <mergeCell ref="E10:H10"/>
    <mergeCell ref="B11:D11"/>
    <mergeCell ref="B12:D12"/>
    <mergeCell ref="E12:H12"/>
    <mergeCell ref="B8:D8"/>
  </mergeCells>
  <phoneticPr fontId="11" type="noConversion"/>
  <conditionalFormatting sqref="B25">
    <cfRule type="expression" dxfId="10" priority="6">
      <formula>ISBLANK(B25)</formula>
    </cfRule>
  </conditionalFormatting>
  <conditionalFormatting sqref="D6">
    <cfRule type="expression" dxfId="9" priority="3">
      <formula>ISBLANK(D6)</formula>
    </cfRule>
  </conditionalFormatting>
  <conditionalFormatting sqref="E56:E58">
    <cfRule type="cellIs" dxfId="8" priority="21" operator="equal">
      <formula>"Bitte auswählen"</formula>
    </cfRule>
  </conditionalFormatting>
  <conditionalFormatting sqref="E10:H10">
    <cfRule type="expression" dxfId="7" priority="18">
      <formula>ISBLANK(E10)</formula>
    </cfRule>
  </conditionalFormatting>
  <conditionalFormatting sqref="E11:H13">
    <cfRule type="expression" dxfId="6" priority="14">
      <formula>ISBLANK(E11)</formula>
    </cfRule>
  </conditionalFormatting>
  <conditionalFormatting sqref="E13:H13">
    <cfRule type="expression" priority="15">
      <formula>ISBLANK(E13)</formula>
    </cfRule>
  </conditionalFormatting>
  <conditionalFormatting sqref="E18:H19">
    <cfRule type="expression" dxfId="5" priority="7">
      <formula>ISBLANK(E18)</formula>
    </cfRule>
  </conditionalFormatting>
  <conditionalFormatting sqref="F14:F15">
    <cfRule type="expression" dxfId="4" priority="12">
      <formula>ISBLANK(F14)</formula>
    </cfRule>
  </conditionalFormatting>
  <conditionalFormatting sqref="H14:H15">
    <cfRule type="expression" dxfId="3" priority="10">
      <formula>ISBLANK(H14)</formula>
    </cfRule>
  </conditionalFormatting>
  <conditionalFormatting sqref="H17">
    <cfRule type="expression" dxfId="2" priority="9">
      <formula>ISBLANK(H17)</formula>
    </cfRule>
  </conditionalFormatting>
  <conditionalFormatting sqref="L17:M19">
    <cfRule type="expression" dxfId="1" priority="1">
      <formula>ISBLANK(L17)</formula>
    </cfRule>
  </conditionalFormatting>
  <conditionalFormatting sqref="O25:P54">
    <cfRule type="expression" dxfId="0" priority="22">
      <formula>$C25="3.2 Ausrüstung mit Abschreibung"</formula>
    </cfRule>
  </conditionalFormatting>
  <dataValidations count="48">
    <dataValidation operator="greaterThan" allowBlank="1" showInputMessage="1" showErrorMessage="1" sqref="Q56:Q58" xr:uid="{00000000-0002-0000-0000-000000000000}"/>
    <dataValidation type="list" allowBlank="1" showInputMessage="1" showErrorMessage="1" sqref="H17" xr:uid="{00000000-0002-0000-0000-000001000000}">
      <formula1>" ja, nein"</formula1>
    </dataValidation>
    <dataValidation type="list" allowBlank="1" showInputMessage="1" showErrorMessage="1" sqref="E18" xr:uid="{00000000-0002-0000-0000-000002000000}">
      <formula1>"≤ 50, &gt; 50 und ≤ 100, &gt; 100 "</formula1>
    </dataValidation>
    <dataValidation type="list" allowBlank="1" showInputMessage="1" showErrorMessage="1" sqref="E56:E58" xr:uid="{00000000-0002-0000-0000-000003000000}">
      <formula1>"Bitte auswählen,JA, NEIN"</formula1>
    </dataValidation>
    <dataValidation type="decimal" allowBlank="1" showInputMessage="1" showErrorMessage="1" error="Bitte geben Sie einen Wert zwischen 0,01 _x000a_und 20 an! " sqref="G56" xr:uid="{00000000-0002-0000-0000-000004000000}">
      <formula1>0</formula1>
      <formula2>0.2</formula2>
    </dataValidation>
    <dataValidation type="date" allowBlank="1" showInputMessage="1" showErrorMessage="1" error="Das anngegebene Datum ist unplausibel, bitte prüfen!" sqref="F15" xr:uid="{00000000-0002-0000-0000-000005000000}">
      <formula1>F14</formula1>
      <formula2>H14</formula2>
    </dataValidation>
    <dataValidation type="date" allowBlank="1" showInputMessage="1" showErrorMessage="1" error="Bitte geben Sie ein Datum zwischen 01.01.2022 und 31.12.2029 _x000a_ein!" sqref="F14" xr:uid="{00000000-0002-0000-0000-000006000000}">
      <formula1>44562</formula1>
      <formula2>47483</formula2>
    </dataValidation>
    <dataValidation type="date" allowBlank="1" showInputMessage="1" showErrorMessage="1" error="Das eingegebene Datum ist unplausibel, bitte prüfen!" sqref="H15" xr:uid="{00000000-0002-0000-0000-000007000000}">
      <formula1>F15</formula1>
      <formula2>H14</formula2>
    </dataValidation>
    <dataValidation type="date" allowBlank="1" showInputMessage="1" showErrorMessage="1" error="Das angegebene Datum ist unplausibel, bitte prüfen!" sqref="H14" xr:uid="{00000000-0002-0000-0000-000008000000}">
      <formula1>F14</formula1>
      <formula2>47483</formula2>
    </dataValidation>
    <dataValidation type="whole" operator="greaterThan" allowBlank="1" showInputMessage="1" showErrorMessage="1" sqref="B55:B58" xr:uid="{00000000-0002-0000-0000-000009000000}">
      <formula1>0</formula1>
    </dataValidation>
    <dataValidation type="whole" operator="greaterThan" allowBlank="1" showInputMessage="1" showErrorMessage="1" error="Bitte geben Sie eine ganze Zahl ein!" sqref="O25:O54" xr:uid="{00000000-0002-0000-0000-00000A000000}">
      <formula1>0</formula1>
    </dataValidation>
    <dataValidation type="whole" allowBlank="1" showInputMessage="1" showErrorMessage="1" error="Die Antragsnummer ist unplausibel, bitte prüfen!" sqref="E10:H10" xr:uid="{00000000-0002-0000-0000-00000B000000}">
      <formula1>100000000</formula1>
      <formula2>199999999</formula2>
    </dataValidation>
    <dataValidation type="date" operator="greaterThan" allowBlank="1" showInputMessage="1" showErrorMessage="1" error="Bitte ein gültiges Datum eingeben!" sqref="K25:L54 I26:I54" xr:uid="{00000000-0002-0000-0000-00000C000000}">
      <formula1>36526</formula1>
    </dataValidation>
    <dataValidation type="custom" allowBlank="1" showErrorMessage="1" errorTitle="Zu viele Nachkommastellen!" error="Bitte geben Sie Beträge mit maximal 2 Nachkommastellen ein." promptTitle="max. 2 Nachkommestellen eingeben" sqref="Q34 Q53:Q54 Q44" xr:uid="{00000000-0002-0000-0000-00000D000000}">
      <formula1>Q34:Q35=TRUNC(Q34:Q35,2)</formula1>
    </dataValidation>
    <dataValidation type="custom" allowBlank="1" showErrorMessage="1" errorTitle="Zu viele Nachkommastellen!" error="Bitte geben Sie Beträge mit maximal 2 Nachkommastellen ein." promptTitle="max. 2 Nachkommestellen eingeben" sqref="Q33 Q52 Q43" xr:uid="{00000000-0002-0000-0000-00000E000000}">
      <formula1>Q33:Q35=TRUNC(Q33:Q35,2)</formula1>
    </dataValidation>
    <dataValidation type="custom" allowBlank="1" showErrorMessage="1" errorTitle="Zu viele Nachkommastellen!" error="Bitte geben Sie Beträge mit maximal 2 Nachkommastellen ein." promptTitle="max. 2 Nachkommestellen eingeben" sqref="Q35 Q55 Q45" xr:uid="{00000000-0002-0000-0000-00000F000000}">
      <formula1>Q35:Q35=TRUNC(Q35:Q35,2)</formula1>
    </dataValidation>
    <dataValidation type="custom" allowBlank="1" showErrorMessage="1" errorTitle="Zu viele Nachkommastellen!" error="Bitte geben Sie Beträge mit maximal 2 Nachkommastellen ein." promptTitle="max. 2 Nachkommestellen eingeben" sqref="Q31 Q50 Q41" xr:uid="{00000000-0002-0000-0000-000010000000}">
      <formula1>Q31:Q35=TRUNC(Q31:Q35,2)</formula1>
    </dataValidation>
    <dataValidation type="custom" allowBlank="1" showErrorMessage="1" errorTitle="Zu viele Nachkommastellen!" error="Bitte geben Sie Beträge mit maximal 2 Nachkommastellen ein." promptTitle="max. 2 Nachkommestellen eingeben" sqref="Q27 Q46 Q37" xr:uid="{00000000-0002-0000-0000-000011000000}">
      <formula1>Q27:Q35=TRUNC(Q27:Q35,2)</formula1>
    </dataValidation>
    <dataValidation type="custom" allowBlank="1" showErrorMessage="1" errorTitle="Zu viele Nachkommastellen!" error="Bitte geben Sie Beträge mit maximal 2 Nachkommastellen ein." promptTitle="max. 2 Nachkommestellen eingeben" sqref="Q28:Q29 Q47:Q48 Q38:Q39" xr:uid="{00000000-0002-0000-0000-000012000000}">
      <formula1>Q28:Q35=TRUNC(Q28:Q35,2)</formula1>
    </dataValidation>
    <dataValidation type="custom" allowBlank="1" showErrorMessage="1" errorTitle="Zu viele Nachkommastellen!" error="Bitte geben Sie Beträge mit maximal 2 Nachkommastellen ein." promptTitle="max. 2 Nachkommestellen eingeben" sqref="Q30 Q49 Q40" xr:uid="{00000000-0002-0000-0000-000013000000}">
      <formula1>Q30:Q35=TRUNC(Q30:Q35,2)</formula1>
    </dataValidation>
    <dataValidation type="custom" allowBlank="1" showErrorMessage="1" errorTitle="Zu viele Nachkommastellen!" error="Bitte geben Sie Beträge mit maximal 2 Nachkommastellen ein." promptTitle="max. 2 Nachkommestellen eingeben" sqref="Q32 Q51 Q42" xr:uid="{00000000-0002-0000-0000-000014000000}">
      <formula1>Q32:Q35=TRUNC(Q32:Q35,2)</formula1>
    </dataValidation>
    <dataValidation type="custom" allowBlank="1" showErrorMessage="1" errorTitle="Zu viele Nachkommastellen!" error="Bitte geben Sie Beträge mit maximal 2 Nachkommastellen ein." promptTitle="max. 2 Nachkommestellen eingeben" sqref="M34 M53:M54 M44" xr:uid="{00000000-0002-0000-0000-000015000000}">
      <formula1>M34:Q35=TRUNC(M34:Q35,2)</formula1>
    </dataValidation>
    <dataValidation type="custom" allowBlank="1" showErrorMessage="1" errorTitle="Zu viele Nachkommastellen!" error="Bitte geben Sie Beträge mit maximal 2 Nachkommastellen ein." promptTitle="max. 2 Nachkommestellen eingeben" sqref="N34 N53:N54 N44" xr:uid="{00000000-0002-0000-0000-000016000000}">
      <formula1>N34:Q35=TRUNC(N34:Q35,2)</formula1>
    </dataValidation>
    <dataValidation type="custom" allowBlank="1" showErrorMessage="1" errorTitle="Zu viele Nachkommastellen!" error="Bitte geben Sie Beträge mit maximal 2 Nachkommastellen ein." promptTitle="max. 2 Nachkommestellen eingeben" sqref="M33 M52 M43" xr:uid="{00000000-0002-0000-0000-000017000000}">
      <formula1>M33:Q35=TRUNC(M33:Q35,2)</formula1>
    </dataValidation>
    <dataValidation type="custom" allowBlank="1" showErrorMessage="1" errorTitle="Zu viele Nachkommastellen!" error="Bitte geben Sie Beträge mit maximal 2 Nachkommastellen ein." promptTitle="max. 2 Nachkommestellen eingeben" sqref="N33 N52 N43" xr:uid="{00000000-0002-0000-0000-000018000000}">
      <formula1>N33:Q35=TRUNC(N33:Q35,2)</formula1>
    </dataValidation>
    <dataValidation type="custom" allowBlank="1" showErrorMessage="1" errorTitle="Zu viele Nachkommastellen!" error="Bitte geben Sie Beträge mit maximal 2 Nachkommastellen ein." promptTitle="max. 2 Nachkommestellen eingeben" sqref="M35 M45" xr:uid="{00000000-0002-0000-0000-000019000000}">
      <formula1>M35:Q35=TRUNC(M35:Q35,2)</formula1>
    </dataValidation>
    <dataValidation type="custom" allowBlank="1" showErrorMessage="1" errorTitle="Zu viele Nachkommastellen!" error="Bitte geben Sie Beträge mit maximal 2 Nachkommastellen ein." promptTitle="max. 2 Nachkommestellen eingeben" sqref="N35 N45" xr:uid="{00000000-0002-0000-0000-00001A000000}">
      <formula1>N35:Q35=TRUNC(N35:Q35,2)</formula1>
    </dataValidation>
    <dataValidation type="custom" allowBlank="1" showErrorMessage="1" errorTitle="Zu viele Nachkommastellen!" error="Bitte geben Sie Beträge mit maximal 2 Nachkommastellen ein." promptTitle="max. 2 Nachkommestellen eingeben" sqref="M31 M50 M41" xr:uid="{00000000-0002-0000-0000-00001B000000}">
      <formula1>M31:Q35=TRUNC(M31:Q35,2)</formula1>
    </dataValidation>
    <dataValidation type="custom" allowBlank="1" showErrorMessage="1" errorTitle="Zu viele Nachkommastellen!" error="Bitte geben Sie Beträge mit maximal 2 Nachkommastellen ein." promptTitle="max. 2 Nachkommestellen eingeben" sqref="N31 N50 N41" xr:uid="{00000000-0002-0000-0000-00001C000000}">
      <formula1>N31:Q35=TRUNC(N31:Q35,2)</formula1>
    </dataValidation>
    <dataValidation type="custom" allowBlank="1" showErrorMessage="1" errorTitle="Zu viele Nachkommastellen!" error="Bitte geben Sie Beträge mit maximal 2 Nachkommastellen ein." promptTitle="max. 2 Nachkommestellen eingeben" sqref="M27 M46 M37" xr:uid="{00000000-0002-0000-0000-00001D000000}">
      <formula1>M27:Q35=TRUNC(M27:Q35,2)</formula1>
    </dataValidation>
    <dataValidation type="custom" allowBlank="1" showErrorMessage="1" errorTitle="Zu viele Nachkommastellen!" error="Bitte geben Sie Beträge mit maximal 2 Nachkommastellen ein." promptTitle="max. 2 Nachkommestellen eingeben" sqref="N27 N46 N37" xr:uid="{00000000-0002-0000-0000-00001E000000}">
      <formula1>N27:Q35=TRUNC(N27:Q35,2)</formula1>
    </dataValidation>
    <dataValidation type="custom" allowBlank="1" showErrorMessage="1" errorTitle="Zu viele Nachkommastellen!" error="Bitte geben Sie Beträge mit maximal 2 Nachkommastellen ein." promptTitle="max. 2 Nachkommestellen eingeben" sqref="M28:M29 M47:M48 M38:M39" xr:uid="{00000000-0002-0000-0000-00001F000000}">
      <formula1>M28:Q35=TRUNC(M28:Q35,2)</formula1>
    </dataValidation>
    <dataValidation type="custom" allowBlank="1" showErrorMessage="1" errorTitle="Zu viele Nachkommastellen!" error="Bitte geben Sie Beträge mit maximal 2 Nachkommastellen ein." promptTitle="max. 2 Nachkommestellen eingeben" sqref="N28:N29 N47:N48 N38:N39" xr:uid="{00000000-0002-0000-0000-000020000000}">
      <formula1>N28:Q35=TRUNC(N28:Q35,2)</formula1>
    </dataValidation>
    <dataValidation type="custom" allowBlank="1" showErrorMessage="1" errorTitle="Zu viele Nachkommastellen!" error="Bitte geben Sie Beträge mit maximal 2 Nachkommastellen ein." promptTitle="max. 2 Nachkommestellen eingeben" sqref="M30 M49 M40" xr:uid="{00000000-0002-0000-0000-000021000000}">
      <formula1>M30:Q35=TRUNC(M30:Q35,2)</formula1>
    </dataValidation>
    <dataValidation type="custom" allowBlank="1" showErrorMessage="1" errorTitle="Zu viele Nachkommastellen!" error="Bitte geben Sie Beträge mit maximal 2 Nachkommastellen ein." promptTitle="max. 2 Nachkommestellen eingeben" sqref="N30 N49 N40" xr:uid="{00000000-0002-0000-0000-000022000000}">
      <formula1>N30:Q35=TRUNC(N30:Q35,2)</formula1>
    </dataValidation>
    <dataValidation type="custom" allowBlank="1" showErrorMessage="1" errorTitle="Zu viele Nachkommastellen!" error="Bitte geben Sie Beträge mit maximal 2 Nachkommastellen ein." promptTitle="max. 2 Nachkommestellen eingeben" sqref="M32 M51 M42" xr:uid="{00000000-0002-0000-0000-000023000000}">
      <formula1>M32:Q35=TRUNC(M32:Q35,2)</formula1>
    </dataValidation>
    <dataValidation type="custom" allowBlank="1" showErrorMessage="1" errorTitle="Zu viele Nachkommastellen!" error="Bitte geben Sie Beträge mit maximal 2 Nachkommastellen ein." promptTitle="max. 2 Nachkommestellen eingeben" sqref="N32 N51 N42" xr:uid="{00000000-0002-0000-0000-000024000000}">
      <formula1>N32:Q35=TRUNC(N32:Q35,2)</formula1>
    </dataValidation>
    <dataValidation type="custom" allowBlank="1" showErrorMessage="1" errorTitle="Zu viele Nachkommastellen!" error="Bitte geben Sie Beträge mit maximal 2 Nachkommastellen ein." promptTitle="max. 2 Nachkommestellen eingeben" sqref="Q26" xr:uid="{00000000-0002-0000-0000-000025000000}">
      <formula1>Q26:Q35=TRUNC(Q26:Q35,2)</formula1>
    </dataValidation>
    <dataValidation type="custom" allowBlank="1" showErrorMessage="1" errorTitle="Zu viele Nachkommastellen!" error="Bitte geben Sie Beträge mit maximal 2 Nachkommastellen ein." promptTitle="max. 2 Nachkommestellen eingeben" sqref="M26" xr:uid="{00000000-0002-0000-0000-000026000000}">
      <formula1>M26:Q35=TRUNC(M26:Q35,2)</formula1>
    </dataValidation>
    <dataValidation type="custom" allowBlank="1" showErrorMessage="1" errorTitle="Zu viele Nachkommastellen!" error="Bitte geben Sie Beträge mit maximal 2 Nachkommastellen ein." promptTitle="max. 2 Nachkommestellen eingeben" sqref="N26" xr:uid="{00000000-0002-0000-0000-000027000000}">
      <formula1>N26:Q35=TRUNC(N26:Q35,2)</formula1>
    </dataValidation>
    <dataValidation type="custom" allowBlank="1" showErrorMessage="1" errorTitle="Zu viele Nachkommastellen!" error="Bitte geben Sie Beträge mit maximal 2 Nachkommastellen ein." promptTitle="max. 2 Nachkommestellen eingeben" sqref="Q25" xr:uid="{00000000-0002-0000-0000-000028000000}">
      <formula1>Q25:Q54=TRUNC(Q25:Q54,2)</formula1>
    </dataValidation>
    <dataValidation type="custom" allowBlank="1" showErrorMessage="1" errorTitle="Zu viele Nachkommastellen!" error="Bitte geben Sie Beträge mit maximal 2 Nachkommastellen ein." promptTitle="max. 2 Nachkommestellen eingeben" sqref="M25" xr:uid="{00000000-0002-0000-0000-000029000000}">
      <formula1>M25:Q54=TRUNC(M25:Q54,2)</formula1>
    </dataValidation>
    <dataValidation type="custom" allowBlank="1" showErrorMessage="1" errorTitle="Zu viele Nachkommastellen!" error="Bitte geben Sie Beträge mit maximal 2 Nachkommastellen ein." promptTitle="max. 2 Nachkommestellen eingeben" sqref="N25" xr:uid="{00000000-0002-0000-0000-00002A000000}">
      <formula1>N25:Q54=TRUNC(N25:Q54,2)</formula1>
    </dataValidation>
    <dataValidation type="custom" allowBlank="1" showErrorMessage="1" errorTitle="Zu viele Nachkommastellen!" error="Bitte geben Sie Beträge mit maximal 2 Nachkommastellen ein." promptTitle="max. 2 Nachkommestellen eingeben" sqref="Q36" xr:uid="{00000000-0002-0000-0000-00002B000000}">
      <formula1>Q36:Q54=TRUNC(Q36:Q54,2)</formula1>
    </dataValidation>
    <dataValidation type="custom" allowBlank="1" showErrorMessage="1" errorTitle="Zu viele Nachkommastellen!" error="Bitte geben Sie Beträge mit maximal 2 Nachkommastellen ein." promptTitle="max. 2 Nachkommestellen eingeben" sqref="M36" xr:uid="{00000000-0002-0000-0000-00002C000000}">
      <formula1>M36:Q54=TRUNC(M36:Q54,2)</formula1>
    </dataValidation>
    <dataValidation type="custom" allowBlank="1" showErrorMessage="1" errorTitle="Zu viele Nachkommastellen!" error="Bitte geben Sie Beträge mit maximal 2 Nachkommastellen ein." promptTitle="max. 2 Nachkommestellen eingeben" sqref="N36" xr:uid="{00000000-0002-0000-0000-00002D000000}">
      <formula1>N36:Q54=TRUNC(N36:Q54,2)</formula1>
    </dataValidation>
    <dataValidation type="date" operator="greaterThan" allowBlank="1" showInputMessage="1" showErrorMessage="1" error="Bitte ein gültiges Datum eingeben!" sqref="I25" xr:uid="{895A266D-06FE-44AD-9171-64968E777078}">
      <formula1>34700</formula1>
    </dataValidation>
    <dataValidation type="custom" allowBlank="1" showInputMessage="1" showErrorMessage="1" error="Bitte maximal 2 Nachkommastellen eingeben!" promptTitle="Begrenzung auf 2 Nachkommastelle" sqref="P25:P54" xr:uid="{7E82FBE7-96F8-4098-8A09-E267D45D39BC}">
      <formula1>P25:P54=TRUNC(P25:P54,2)</formula1>
    </dataValidation>
  </dataValidations>
  <pageMargins left="0.31496062992125984" right="0.39370078740157483" top="0.59055118110236227" bottom="0.27559055118110237" header="0.27559055118110237" footer="0.35433070866141736"/>
  <pageSetup paperSize="8" scale="57" orientation="landscape" r:id="rId1"/>
  <headerFooter>
    <oddFooter>&amp;L&amp;"Arial,Standard"&amp;8 64811  03/24&amp;C&amp;"Arial,Standard"&amp;8Seite &amp;P von &amp;N&amp;R&amp;"Arial,Standard"&amp;8&amp;D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2" r:id="rId4" name="Button 18">
              <controlPr defaultSize="0" print="0" autoFill="0" autoPict="0">
                <anchor moveWithCells="1" sizeWithCells="1">
                  <from>
                    <xdr:col>8</xdr:col>
                    <xdr:colOff>1095375</xdr:colOff>
                    <xdr:row>8</xdr:row>
                    <xdr:rowOff>66675</xdr:rowOff>
                  </from>
                  <to>
                    <xdr:col>16</xdr:col>
                    <xdr:colOff>1447800</xdr:colOff>
                    <xdr:row>14</xdr:row>
                    <xdr:rowOff>161925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2E000000}">
          <x14:formula1>
            <xm:f>Datenquellen!$A$20:$A$24</xm:f>
          </x14:formula1>
          <xm:sqref>E19:H19</xm:sqref>
        </x14:dataValidation>
        <x14:dataValidation type="list" allowBlank="1" showInputMessage="1" showErrorMessage="1" xr:uid="{00000000-0002-0000-0000-00002F000000}">
          <x14:formula1>
            <xm:f>Datenquellen!$A$2:$A$17</xm:f>
          </x14:formula1>
          <xm:sqref>E13:H13</xm:sqref>
        </x14:dataValidation>
        <x14:dataValidation type="list" allowBlank="1" showInputMessage="1" showErrorMessage="1" xr:uid="{00000000-0002-0000-0000-000030000000}">
          <x14:formula1>
            <xm:f>Datenquellen!$A$27:$A$33</xm:f>
          </x14:formula1>
          <xm:sqref>C25:C54</xm:sqref>
        </x14:dataValidation>
        <x14:dataValidation type="list" allowBlank="1" showInputMessage="1" showErrorMessage="1" xr:uid="{00000000-0002-0000-0000-000031000000}">
          <x14:formula1>
            <xm:f>Datenquellen!$A$36:$A$47</xm:f>
          </x14:formula1>
          <xm:sqref>D25:D54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B47"/>
  <sheetViews>
    <sheetView workbookViewId="0">
      <selection activeCell="A47" sqref="A47"/>
    </sheetView>
  </sheetViews>
  <sheetFormatPr baseColWidth="10" defaultRowHeight="14.25"/>
  <cols>
    <col min="1" max="1" width="84.875" customWidth="1"/>
  </cols>
  <sheetData>
    <row r="1" spans="1:2" ht="15.75">
      <c r="A1" s="11" t="s">
        <v>49</v>
      </c>
      <c r="B1" s="2"/>
    </row>
    <row r="2" spans="1:2" ht="15">
      <c r="A2" s="10" t="s">
        <v>10</v>
      </c>
      <c r="B2" s="2"/>
    </row>
    <row r="3" spans="1:2" ht="15">
      <c r="A3" s="10" t="s">
        <v>11</v>
      </c>
      <c r="B3" s="2"/>
    </row>
    <row r="4" spans="1:2" ht="15">
      <c r="A4" s="9" t="s">
        <v>12</v>
      </c>
      <c r="B4" s="2"/>
    </row>
    <row r="5" spans="1:2" ht="15">
      <c r="A5" s="10" t="s">
        <v>13</v>
      </c>
      <c r="B5" s="2"/>
    </row>
    <row r="6" spans="1:2" ht="15">
      <c r="A6" s="9" t="s">
        <v>14</v>
      </c>
      <c r="B6" s="2"/>
    </row>
    <row r="7" spans="1:2" ht="15">
      <c r="A7" s="10" t="s">
        <v>15</v>
      </c>
      <c r="B7" s="2"/>
    </row>
    <row r="8" spans="1:2" ht="15">
      <c r="A8" s="9" t="s">
        <v>16</v>
      </c>
      <c r="B8" s="2"/>
    </row>
    <row r="9" spans="1:2" ht="15">
      <c r="A9" s="10" t="s">
        <v>17</v>
      </c>
      <c r="B9" s="2"/>
    </row>
    <row r="10" spans="1:2" ht="15">
      <c r="A10" s="9" t="s">
        <v>18</v>
      </c>
      <c r="B10" s="2"/>
    </row>
    <row r="11" spans="1:2" ht="15">
      <c r="A11" s="10" t="s">
        <v>19</v>
      </c>
      <c r="B11" s="2"/>
    </row>
    <row r="12" spans="1:2" ht="15">
      <c r="A12" s="9" t="s">
        <v>20</v>
      </c>
      <c r="B12" s="2"/>
    </row>
    <row r="13" spans="1:2" ht="15">
      <c r="A13" s="10" t="s">
        <v>21</v>
      </c>
      <c r="B13" s="2"/>
    </row>
    <row r="14" spans="1:2" ht="15">
      <c r="A14" s="9" t="s">
        <v>22</v>
      </c>
      <c r="B14" s="2"/>
    </row>
    <row r="15" spans="1:2" ht="15">
      <c r="A15" s="10" t="s">
        <v>23</v>
      </c>
      <c r="B15" s="1"/>
    </row>
    <row r="16" spans="1:2" ht="15">
      <c r="A16" s="9" t="s">
        <v>24</v>
      </c>
      <c r="B16" s="2"/>
    </row>
    <row r="17" spans="1:2" ht="15">
      <c r="A17" s="10" t="s">
        <v>25</v>
      </c>
      <c r="B17" s="2"/>
    </row>
    <row r="18" spans="1:2" ht="15">
      <c r="A18" s="1"/>
      <c r="B18" s="4"/>
    </row>
    <row r="19" spans="1:2" ht="15.75">
      <c r="A19" s="11" t="s">
        <v>3</v>
      </c>
      <c r="B19" s="4"/>
    </row>
    <row r="20" spans="1:2" ht="15">
      <c r="A20" s="12" t="s">
        <v>80</v>
      </c>
      <c r="B20" s="4"/>
    </row>
    <row r="21" spans="1:2" ht="30">
      <c r="A21" s="10" t="s">
        <v>81</v>
      </c>
      <c r="B21" s="4"/>
    </row>
    <row r="22" spans="1:2" ht="15">
      <c r="A22" s="10" t="s">
        <v>82</v>
      </c>
      <c r="B22" s="4"/>
    </row>
    <row r="23" spans="1:2" ht="15">
      <c r="A23" s="9" t="s">
        <v>7</v>
      </c>
      <c r="B23" s="4"/>
    </row>
    <row r="24" spans="1:2" ht="15">
      <c r="A24" s="9" t="s">
        <v>8</v>
      </c>
      <c r="B24" s="4"/>
    </row>
    <row r="25" spans="1:2" ht="15">
      <c r="A25" s="2"/>
      <c r="B25" s="4"/>
    </row>
    <row r="26" spans="1:2" ht="15.75">
      <c r="A26" s="11" t="s">
        <v>9</v>
      </c>
      <c r="B26" s="4"/>
    </row>
    <row r="27" spans="1:2" ht="15">
      <c r="A27" s="5" t="s">
        <v>67</v>
      </c>
      <c r="B27" s="4"/>
    </row>
    <row r="28" spans="1:2" ht="15">
      <c r="A28" s="5" t="s">
        <v>68</v>
      </c>
      <c r="B28" s="4"/>
    </row>
    <row r="29" spans="1:2" ht="15">
      <c r="A29" s="5" t="s">
        <v>69</v>
      </c>
      <c r="B29" s="2"/>
    </row>
    <row r="30" spans="1:2" ht="15">
      <c r="A30" s="22" t="s">
        <v>70</v>
      </c>
      <c r="B30" s="2"/>
    </row>
    <row r="31" spans="1:2" ht="15">
      <c r="A31" s="5" t="s">
        <v>71</v>
      </c>
      <c r="B31" s="4"/>
    </row>
    <row r="32" spans="1:2" ht="15">
      <c r="A32" s="5" t="s">
        <v>72</v>
      </c>
      <c r="B32" s="4"/>
    </row>
    <row r="33" spans="1:2" ht="15">
      <c r="A33" s="5" t="s">
        <v>73</v>
      </c>
      <c r="B33" s="4"/>
    </row>
    <row r="34" spans="1:2" ht="15">
      <c r="A34" s="4"/>
      <c r="B34" s="4"/>
    </row>
    <row r="35" spans="1:2" ht="15.75">
      <c r="A35" s="11" t="s">
        <v>26</v>
      </c>
      <c r="B35" s="4"/>
    </row>
    <row r="36" spans="1:2" ht="15">
      <c r="A36" s="5" t="s">
        <v>27</v>
      </c>
      <c r="B36" s="4"/>
    </row>
    <row r="37" spans="1:2" ht="15">
      <c r="A37" s="5" t="s">
        <v>35</v>
      </c>
      <c r="B37" s="1"/>
    </row>
    <row r="38" spans="1:2" ht="15">
      <c r="A38" s="5" t="s">
        <v>28</v>
      </c>
      <c r="B38" s="1"/>
    </row>
    <row r="39" spans="1:2" ht="15">
      <c r="A39" s="5" t="s">
        <v>29</v>
      </c>
      <c r="B39" s="1"/>
    </row>
    <row r="40" spans="1:2" ht="15">
      <c r="A40" s="5" t="s">
        <v>30</v>
      </c>
      <c r="B40" s="1"/>
    </row>
    <row r="41" spans="1:2" ht="15">
      <c r="A41" s="5" t="s">
        <v>31</v>
      </c>
      <c r="B41" s="1"/>
    </row>
    <row r="42" spans="1:2" ht="15">
      <c r="A42" s="5" t="s">
        <v>32</v>
      </c>
      <c r="B42" s="1"/>
    </row>
    <row r="43" spans="1:2" ht="15">
      <c r="A43" s="13" t="s">
        <v>33</v>
      </c>
      <c r="B43" s="1"/>
    </row>
    <row r="44" spans="1:2" ht="15">
      <c r="A44" s="13" t="s">
        <v>34</v>
      </c>
      <c r="B44" s="1"/>
    </row>
    <row r="45" spans="1:2" ht="15">
      <c r="A45" s="5" t="s">
        <v>83</v>
      </c>
      <c r="B45" s="1"/>
    </row>
    <row r="46" spans="1:2" ht="15">
      <c r="A46" s="13" t="s">
        <v>84</v>
      </c>
      <c r="B46" s="1"/>
    </row>
    <row r="47" spans="1:2" ht="15">
      <c r="A47" s="13" t="s">
        <v>85</v>
      </c>
      <c r="B47" s="1"/>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Abrechnung Tatsächliche Kosten</vt:lpstr>
      <vt:lpstr>Datenquellen</vt:lpstr>
      <vt:lpstr>'Abrechnung Tatsächliche Kosten'!Druckbereich</vt:lpstr>
    </vt:vector>
  </TitlesOfParts>
  <Company>Sächsische Aufbaubank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BeleglisteInterregSNCZtatsKosten</dc:title>
  <dc:subject>Ziel3</dc:subject>
  <dc:creator>SAB-IT</dc:creator>
  <cp:keywords>64811, Belegliste, Interreg, SN-CZ, tatsächliche Kosten und Pauschalen</cp:keywords>
  <cp:lastModifiedBy>Kunzmann, Antje</cp:lastModifiedBy>
  <cp:lastPrinted>2025-04-08T11:40:04Z</cp:lastPrinted>
  <dcterms:created xsi:type="dcterms:W3CDTF">2002-11-02T07:44:41Z</dcterms:created>
  <dcterms:modified xsi:type="dcterms:W3CDTF">2025-04-08T11:50:05Z</dcterms:modified>
  <cp:category>Excel-Vorlagen</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legliste">
    <vt:lpwstr>Ja</vt:lpwstr>
  </property>
</Properties>
</file>