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78ECF1CD-AE4D-4194-AE10-E71581054DC1}" xr6:coauthVersionLast="47" xr6:coauthVersionMax="47" xr10:uidLastSave="{00000000-0000-0000-0000-000000000000}"/>
  <bookViews>
    <workbookView xWindow="15" yWindow="780" windowWidth="19185" windowHeight="8400" xr2:uid="{00000000-000D-0000-FFFF-FFFF00000000}"/>
  </bookViews>
  <sheets>
    <sheet name="Tabelle1" sheetId="1" r:id="rId1"/>
  </sheets>
  <definedNames>
    <definedName name="_xlnm.Print_Area" localSheetId="0">Tabelle1!$A$1:$J$93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1" l="1"/>
  <c r="B40" i="1" l="1"/>
  <c r="J39" i="1"/>
  <c r="B63" i="1"/>
  <c r="E59" i="1"/>
  <c r="J61" i="1"/>
  <c r="I61" i="1"/>
  <c r="H61" i="1"/>
  <c r="I30" i="1"/>
  <c r="H30" i="1"/>
  <c r="E28" i="1"/>
  <c r="J62" i="1"/>
  <c r="J47" i="1"/>
  <c r="J49" i="1"/>
  <c r="J42" i="1"/>
  <c r="J43" i="1"/>
  <c r="J44" i="1"/>
  <c r="J45" i="1"/>
  <c r="J37" i="1"/>
  <c r="J38" i="1"/>
  <c r="J36" i="1"/>
  <c r="J31" i="1"/>
  <c r="J30" i="1"/>
  <c r="J20" i="1"/>
  <c r="J15" i="1"/>
  <c r="J16" i="1"/>
  <c r="J17" i="1"/>
  <c r="J18" i="1"/>
  <c r="J19" i="1"/>
  <c r="J14" i="1"/>
  <c r="B29" i="1"/>
  <c r="J69" i="1" l="1"/>
  <c r="J68" i="1"/>
  <c r="J70" i="1" l="1"/>
  <c r="J72" i="1" s="1"/>
  <c r="B72" i="1" s="1"/>
</calcChain>
</file>

<file path=xl/sharedStrings.xml><?xml version="1.0" encoding="utf-8"?>
<sst xmlns="http://schemas.openxmlformats.org/spreadsheetml/2006/main" count="119" uniqueCount="69">
  <si>
    <t>ja</t>
  </si>
  <si>
    <t>nein</t>
  </si>
  <si>
    <t>Aufwand für Handy, Telefon, Internet</t>
  </si>
  <si>
    <t>Kontoführungsgebühren Geschäftskonto</t>
  </si>
  <si>
    <t>Reparaturen/ Schäden Betriebsgebäude (Schäden am Dach, Wasserschäden, defekte Boiler etc.)</t>
  </si>
  <si>
    <t>Aufwand für Mitgliedsbeiträge (Knappschaften, Berufsgenossenschaft, Handwerkskammer etc.)</t>
  </si>
  <si>
    <t>Spenden</t>
  </si>
  <si>
    <t>Stiftungsgelder</t>
  </si>
  <si>
    <t>sonstige Zuwendungen Dritter (z. B. Kommunale Unterstützungen, Zuschüsse)</t>
  </si>
  <si>
    <t>Versicherungszahlungen</t>
  </si>
  <si>
    <t>Materialausgaben (Aufwand für Roh- Hilfs- und Betriebsstoffe, Waren etc.)</t>
  </si>
  <si>
    <t>Miete, Pachten Geschäftsräume</t>
  </si>
  <si>
    <t>x</t>
  </si>
  <si>
    <t xml:space="preserve">ja </t>
  </si>
  <si>
    <t>Steuerschulden aus dem Vorjahr</t>
  </si>
  <si>
    <t>Ausgaben für Steuerberater</t>
  </si>
  <si>
    <t>Rentenversicherung /Krankenversicherung für Soloselbstständige</t>
  </si>
  <si>
    <t>Versicherungszahlungen / offenen Rechnungen aus dem Vorjahr</t>
  </si>
  <si>
    <t>Abschreibungen</t>
  </si>
  <si>
    <t xml:space="preserve">Liquiditätsengpass / Liquiditätsüberschuss gesamt </t>
  </si>
  <si>
    <t>erhaltender Corona Soforthilfe-Zuschuss Bund</t>
  </si>
  <si>
    <t>berücksichtigungs-
pflichtig</t>
  </si>
  <si>
    <t>fortlaufende Einnahmen gesamt</t>
  </si>
  <si>
    <t>fortlaufende Ausgaben gesamt</t>
  </si>
  <si>
    <t>sonstige Einnahmen (z. B. Preisgelder, Gewinne aus Veräußerung von Maschinen, erhaltener Schadensersatz)</t>
  </si>
  <si>
    <t>sonstige laufende betriebliche Ausgaben (z. B. Rechts- und Beratungsausgaben, Büromaterial, Reisekosten etc.)</t>
  </si>
  <si>
    <t>Steuern z. B. Umsatzsteuer (Stundung war möglich)</t>
  </si>
  <si>
    <t>betrieblich bedingte Tankausgaben</t>
  </si>
  <si>
    <t>Energieausgaben für Betrieb, z. B. Strom</t>
  </si>
  <si>
    <t xml:space="preserve">außerplanmäßige Sondertilgungen </t>
  </si>
  <si>
    <t>entgangener Unternehmerlohn bei Soloselbständigen</t>
  </si>
  <si>
    <t>Ergebnis der Überprüfung</t>
  </si>
  <si>
    <t>Soforthilfe Zuschuss Bund: Hilfe zur Berechnung des Liquiditätsengpasses</t>
  </si>
  <si>
    <t>Kfz- Werkstattausgaben, wenn sie notwendig sind (Reparaturen, Service)</t>
  </si>
  <si>
    <t xml:space="preserve">Verbindlichkeiten, die im Förderzeitraum entstanden sind und deren Zahlung auf einen Zeitraum nach dem Förderzeitraum verschoben wurde (Stundung)  </t>
  </si>
  <si>
    <t xml:space="preserve">Aufwendungen für private Lebensführung (z. B. Miete Privatwohnung, Beiträge zur privaten Altersvorsorge) </t>
  </si>
  <si>
    <t>Löhne und Gehälter</t>
  </si>
  <si>
    <t>soziale Abgaben und Aufwendungen für Altersvorsorge</t>
  </si>
  <si>
    <t>Im Antragszeitraum wurde ein Miet- bzw. Pachtnachlass von mindestens 20% gewährt?</t>
  </si>
  <si>
    <t>&lt;bitte wählen&gt;</t>
  </si>
  <si>
    <t>1. Monat</t>
  </si>
  <si>
    <t>2. Monat</t>
  </si>
  <si>
    <t>3. Monat</t>
  </si>
  <si>
    <t>Monat 1-3</t>
  </si>
  <si>
    <t>fortlaufende Sachausgaben</t>
  </si>
  <si>
    <r>
      <t xml:space="preserve">
</t>
    </r>
    <r>
      <rPr>
        <sz val="10"/>
        <color theme="1"/>
        <rFont val="Arial"/>
        <family val="2"/>
      </rPr>
      <t xml:space="preserve">
3 Monate ab Antragstellung)</t>
    </r>
  </si>
  <si>
    <t>berücksichtigungs-</t>
  </si>
  <si>
    <t xml:space="preserve">
</t>
  </si>
  <si>
    <t>fähig</t>
  </si>
  <si>
    <r>
      <t>Ausgaben</t>
    </r>
    <r>
      <rPr>
        <vertAlign val="superscript"/>
        <sz val="10"/>
        <color theme="1"/>
        <rFont val="Arial"/>
        <family val="2"/>
      </rPr>
      <t>3)</t>
    </r>
  </si>
  <si>
    <r>
      <t>Zeitraum</t>
    </r>
    <r>
      <rPr>
        <vertAlign val="superscript"/>
        <sz val="10"/>
        <color theme="1"/>
        <rFont val="Arial"/>
        <family val="2"/>
      </rPr>
      <t xml:space="preserve">1) </t>
    </r>
    <r>
      <rPr>
        <sz val="10"/>
        <color theme="1"/>
        <rFont val="Arial"/>
        <family val="2"/>
      </rPr>
      <t>)</t>
    </r>
  </si>
  <si>
    <t>Summe</t>
  </si>
  <si>
    <r>
      <rPr>
        <vertAlign val="superscript"/>
        <sz val="8"/>
        <color theme="1"/>
        <rFont val="Arial"/>
        <family val="2"/>
      </rPr>
      <t xml:space="preserve">3) </t>
    </r>
    <r>
      <rPr>
        <sz val="8"/>
        <color theme="1"/>
        <rFont val="Arial"/>
        <family val="2"/>
      </rPr>
      <t>Sofern Ihr Unternehmen zur Vorsteuer abzugsberechtigt ist, verwenden Sie bitte Nettobeträge. Ist Ihr Unternehmen nicht vorsteuerabzugsberechtigt, können Bruttobeträge angesetzt werden.</t>
    </r>
  </si>
  <si>
    <r>
      <t>Umsatzerlöse</t>
    </r>
    <r>
      <rPr>
        <vertAlign val="superscript"/>
        <sz val="8"/>
        <color theme="1"/>
        <rFont val="Arial"/>
        <family val="2"/>
      </rPr>
      <t>2)</t>
    </r>
  </si>
  <si>
    <r>
      <t>bzw. stichtagskonkreter Zeitraum</t>
    </r>
    <r>
      <rPr>
        <vertAlign val="superscript"/>
        <sz val="10"/>
        <color theme="1"/>
        <rFont val="Arial"/>
        <family val="2"/>
      </rPr>
      <t>1)</t>
    </r>
  </si>
  <si>
    <t>fortlaufende Finanzausgaben</t>
  </si>
  <si>
    <t xml:space="preserve">Leasingrate, Finanzierungsrate (Zins und Tilgung) im Bewilligungszeitraum </t>
  </si>
  <si>
    <t xml:space="preserve">Versicherungszahlungen mit Fälligkeit im Bewilligungszeitraum </t>
  </si>
  <si>
    <r>
      <rPr>
        <b/>
        <sz val="11"/>
        <color theme="1"/>
        <rFont val="Arial"/>
        <family val="2"/>
      </rPr>
      <t>fortlaufende Einnahmen</t>
    </r>
    <r>
      <rPr>
        <b/>
        <sz val="10"/>
        <color theme="1"/>
        <rFont val="Arial"/>
        <family val="2"/>
      </rPr>
      <t xml:space="preserve">
</t>
    </r>
    <r>
      <rPr>
        <sz val="10"/>
        <color theme="1"/>
        <rFont val="Arial"/>
        <family val="2"/>
      </rPr>
      <t>(Zufluss im Bewilligungszeitraum - 
3 Monate im Zeitfenster)</t>
    </r>
  </si>
  <si>
    <r>
      <t>Einnahmen</t>
    </r>
    <r>
      <rPr>
        <vertAlign val="superscript"/>
        <sz val="10"/>
        <rFont val="Arial"/>
        <family val="2"/>
      </rPr>
      <t>3)</t>
    </r>
    <r>
      <rPr>
        <sz val="10"/>
        <rFont val="Arial"/>
        <family val="2"/>
      </rPr>
      <t xml:space="preserve">
für 3 Monate im Zeitfenster</t>
    </r>
  </si>
  <si>
    <t xml:space="preserve">Finanzeinnahmen z.B. sonstige Zinsen und Erlöse (wie aus Wertpapieren und Ausleihungen des Finanzanlagevermögens und Umlaufvermögens, Dividenden) </t>
  </si>
  <si>
    <r>
      <rPr>
        <vertAlign val="superscript"/>
        <sz val="8"/>
        <rFont val="Arial"/>
        <family val="2"/>
      </rPr>
      <t xml:space="preserve">1) </t>
    </r>
    <r>
      <rPr>
        <sz val="8"/>
        <rFont val="Arial"/>
        <family val="2"/>
      </rPr>
      <t>Für Förderfähigkeit Ihres Liquiditätsengpasses ist maßgeblich, dass dieser in Folge des Lockdowns entstand. Bitte entscheiden Sie dabei unabhängig von möglichen Regelungen im Zuwendungsbescheid welche zusammenhängenden 3 bzw. 5 Monate im Zeitfenster vom 15. März 2020 bis max. zum 30. Oktober 2020 sie ansetzen. Sie können dabei volle Monate oder auch einen stichtagskonkreten Zeitraum (z. B. 15. März bis 14 Juni 2020) heranziehen.</t>
    </r>
  </si>
  <si>
    <t>Investitionen /Neuanschaffungen (Maschinen, Kfz usw.), deren Anschaffung nach dem 11. März 2020 lag</t>
  </si>
  <si>
    <t>siehe Fußnote 2</t>
  </si>
  <si>
    <r>
      <t xml:space="preserve">Bitte beachten Sie folgendes:
Der Soforthilfezuschuss des Bundes diente zur Schließung von Liquiditätsengpässen in Folge von Corona-Beschränkungen. </t>
    </r>
    <r>
      <rPr>
        <b/>
        <sz val="9"/>
        <color theme="1"/>
        <rFont val="Arial"/>
        <family val="2"/>
      </rPr>
      <t xml:space="preserve">Die Empfänger der Liquiditätshilfe sind verpflichtet diese ganz oder teilweise zurück zu zahlen, wenn der Liquiditätsengpass im Förderzeitraum geringer ausgefallen ist, als bei Beantragung erwartet. </t>
    </r>
    <r>
      <rPr>
        <sz val="9"/>
        <color theme="1"/>
        <rFont val="Arial"/>
        <family val="2"/>
      </rPr>
      <t xml:space="preserve">Für die Ermittlung eines eventuell aufgetretenen Überkompensationsbetrages - Rückzahlungsbetrag - empfehlen wir Ihnen die Nutzung der nachfolgenden </t>
    </r>
    <r>
      <rPr>
        <b/>
        <sz val="9"/>
        <color theme="1"/>
        <rFont val="Arial"/>
        <family val="2"/>
      </rPr>
      <t xml:space="preserve">Berechnungshilfe für die Berechnung des Liquiditätsengpasses.
Anzusetzen sind Einnahmen bzw. Ausgaben, wenn deren zahlungswirksamer Zu-bzw. Abfluss in das Zeitfenster von 3 Monaten fiel  </t>
    </r>
    <r>
      <rPr>
        <b/>
        <vertAlign val="superscript"/>
        <sz val="9"/>
        <color theme="1"/>
        <rFont val="Arial"/>
        <family val="2"/>
      </rPr>
      <t>1)</t>
    </r>
    <r>
      <rPr>
        <b/>
        <sz val="9"/>
        <color theme="1"/>
        <rFont val="Arial"/>
        <family val="2"/>
      </rPr>
      <t>. 
Für den Fall, dass dem Antragsteller im Antragszeitraum ein Miet- bzw. Pachtnachlass von mindestens 20% gewährt wurde, kann der fortlaufende betriebliche Sach- und Finanzaufwand nicht nur für drei, sondern für fünf Monate, angesetzt werden.</t>
    </r>
  </si>
  <si>
    <t xml:space="preserve">(Abfluss im Bewilligungszeitraum - </t>
  </si>
  <si>
    <t>Miete/ Pacht in voller Höhe bei Stundung der Ausgaben, wenn die Ausgaben vor dem 11.03.2020 fällig gewesen sind und der Abfluss durch eine erneute Stundung in einen Zeitraum nach dem Förderzeitraum verschoben wurde</t>
  </si>
  <si>
    <r>
      <rPr>
        <vertAlign val="superscript"/>
        <sz val="8"/>
        <rFont val="Arial"/>
        <family val="2"/>
      </rPr>
      <t xml:space="preserve">2) </t>
    </r>
    <r>
      <rPr>
        <sz val="8"/>
        <rFont val="Arial"/>
        <family val="2"/>
      </rPr>
      <t>Personalausgaben können nur für den betreffenden Monat von den erzielten Einnahmen abgezogen werden, in dem sie angefallen sind, ggf. anteilig bei einer vom Kalendermonat abweichenden Auswahl des Förderzeitraums. Die Personalausgaben müssen für den jeweiligen Monat um das Kurzarbeitergeld oder andere Ersatzleistungen bereinigt sein. Eine Anrechnung auf andere Einnahmen aus dem Förderzeitraum ist nicht möglich. Das Ergebnis der monatlichen Einnahmen kann durch diese Berücksichtigung maximal auf einen Betrag von Null Euro gesenkt werden. Das Ergebnis der Einnahmen kann nicht negativ sein.</t>
    </r>
  </si>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</sst>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b/>
      <sz val="10"/>
      <color theme="1"/>
      <name val="Arial"/>
      <family val="2"/>
    </font>
    <font>
      <sz val="9"/>
      <color theme="1"/>
      <name val="Arial"/>
      <family val="2"/>
    </font>
    <font>
      <sz val="8"/>
      <color theme="1"/>
      <name val="Arial"/>
      <family val="2"/>
    </font>
    <font>
      <sz val="8"/>
      <name val="Arial"/>
      <family val="2"/>
    </font>
    <font>
      <b/>
      <sz val="8"/>
      <color theme="1"/>
      <name val="Arial"/>
      <family val="2"/>
    </font>
    <font>
      <b/>
      <sz val="8"/>
      <name val="Arial"/>
      <family val="2"/>
    </font>
    <font>
      <sz val="10"/>
      <name val="Arial"/>
      <family val="2"/>
    </font>
    <font>
      <sz val="7"/>
      <color theme="1"/>
      <name val="Arial"/>
      <family val="2"/>
    </font>
    <font>
      <b/>
      <sz val="9"/>
      <color theme="1"/>
      <name val="Arial"/>
      <family val="2"/>
    </font>
    <font>
      <vertAlign val="superscript"/>
      <sz val="10"/>
      <name val="Arial"/>
      <family val="2"/>
    </font>
    <font>
      <vertAlign val="superscript"/>
      <sz val="8"/>
      <color theme="1"/>
      <name val="Arial"/>
      <family val="2"/>
    </font>
    <font>
      <b/>
      <sz val="11"/>
      <color theme="1"/>
      <name val="Arial"/>
      <family val="2"/>
    </font>
    <font>
      <vertAlign val="superscript"/>
      <sz val="8"/>
      <name val="Arial"/>
      <family val="2"/>
    </font>
    <font>
      <vertAlign val="superscript"/>
      <sz val="10"/>
      <color theme="1"/>
      <name val="Arial"/>
      <family val="2"/>
    </font>
    <font>
      <b/>
      <sz val="14"/>
      <color theme="0"/>
      <name val="Arial"/>
      <family val="2"/>
    </font>
    <font>
      <b/>
      <vertAlign val="superscript"/>
      <sz val="9"/>
      <color theme="1"/>
      <name val="Arial"/>
      <family val="2"/>
    </font>
    <font>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33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7" fillId="0" borderId="0"/>
  </cellStyleXfs>
  <cellXfs count="141">
    <xf numFmtId="0" fontId="0" fillId="0" borderId="0" xfId="0"/>
    <xf numFmtId="0" fontId="0" fillId="0" borderId="0" xfId="0" applyAlignment="1">
      <alignment wrapText="1"/>
    </xf>
    <xf numFmtId="0" fontId="0" fillId="0" borderId="9" xfId="0" applyBorder="1" applyAlignment="1">
      <alignment horizontal="center" vertical="center"/>
    </xf>
    <xf numFmtId="0" fontId="0" fillId="0" borderId="9" xfId="0" applyBorder="1" applyAlignment="1">
      <alignment horizontal="center"/>
    </xf>
    <xf numFmtId="0" fontId="0" fillId="0" borderId="0" xfId="0" applyBorder="1" applyAlignment="1">
      <alignment horizontal="center"/>
    </xf>
    <xf numFmtId="0" fontId="0" fillId="0" borderId="0" xfId="0" applyBorder="1"/>
    <xf numFmtId="4" fontId="0" fillId="0" borderId="0" xfId="0" applyNumberFormat="1"/>
    <xf numFmtId="4" fontId="0" fillId="0" borderId="0" xfId="0" applyNumberFormat="1" applyBorder="1"/>
    <xf numFmtId="0" fontId="5" fillId="3" borderId="18" xfId="0" applyFont="1" applyFill="1" applyBorder="1" applyAlignment="1" applyProtection="1">
      <alignment vertical="center" wrapText="1"/>
    </xf>
    <xf numFmtId="0" fontId="5" fillId="3" borderId="19" xfId="0" applyFont="1" applyFill="1" applyBorder="1" applyAlignment="1" applyProtection="1">
      <alignment vertical="center" wrapText="1"/>
    </xf>
    <xf numFmtId="0" fontId="0" fillId="0" borderId="12" xfId="0" applyBorder="1" applyAlignment="1">
      <alignment horizontal="center"/>
    </xf>
    <xf numFmtId="4" fontId="0" fillId="0" borderId="20" xfId="0" applyNumberFormat="1" applyBorder="1"/>
    <xf numFmtId="0" fontId="6" fillId="3" borderId="18" xfId="0" applyFont="1" applyFill="1" applyBorder="1" applyAlignment="1" applyProtection="1">
      <alignment vertical="center" wrapText="1"/>
    </xf>
    <xf numFmtId="0" fontId="0" fillId="0" borderId="15" xfId="0" applyBorder="1" applyAlignment="1">
      <alignment horizontal="center"/>
    </xf>
    <xf numFmtId="4" fontId="0" fillId="0" borderId="15" xfId="0" applyNumberFormat="1" applyBorder="1" applyAlignment="1"/>
    <xf numFmtId="4" fontId="0" fillId="0" borderId="16" xfId="0" applyNumberFormat="1" applyBorder="1" applyAlignment="1"/>
    <xf numFmtId="4" fontId="0" fillId="3" borderId="20" xfId="0" applyNumberFormat="1" applyFill="1" applyBorder="1"/>
    <xf numFmtId="0" fontId="3" fillId="3" borderId="0" xfId="0" applyFont="1" applyFill="1" applyBorder="1" applyAlignment="1" applyProtection="1">
      <alignment vertical="center" wrapText="1"/>
    </xf>
    <xf numFmtId="0" fontId="3" fillId="3" borderId="0" xfId="0" applyFont="1" applyFill="1" applyBorder="1" applyAlignment="1">
      <alignment wrapText="1"/>
    </xf>
    <xf numFmtId="0" fontId="3" fillId="0" borderId="0" xfId="0" applyFont="1" applyBorder="1" applyAlignment="1">
      <alignment wrapText="1"/>
    </xf>
    <xf numFmtId="0" fontId="0" fillId="0" borderId="0" xfId="0" applyBorder="1" applyAlignment="1">
      <alignment wrapText="1"/>
    </xf>
    <xf numFmtId="0" fontId="0" fillId="0" borderId="0" xfId="0" applyBorder="1" applyAlignment="1">
      <alignment vertical="center" wrapText="1"/>
    </xf>
    <xf numFmtId="0" fontId="0" fillId="0" borderId="12" xfId="0" applyBorder="1" applyAlignment="1">
      <alignment horizontal="center" vertical="center"/>
    </xf>
    <xf numFmtId="0" fontId="3" fillId="0" borderId="18" xfId="0" applyFont="1" applyBorder="1" applyAlignment="1">
      <alignment wrapText="1"/>
    </xf>
    <xf numFmtId="0" fontId="0" fillId="0" borderId="15" xfId="0" applyBorder="1" applyAlignment="1">
      <alignment horizontal="center" vertical="center"/>
    </xf>
    <xf numFmtId="0" fontId="4" fillId="3" borderId="17" xfId="0" applyFont="1" applyFill="1" applyBorder="1" applyAlignment="1">
      <alignment wrapText="1"/>
    </xf>
    <xf numFmtId="0" fontId="3" fillId="3" borderId="18" xfId="0" applyFont="1" applyFill="1" applyBorder="1" applyAlignment="1" applyProtection="1">
      <alignment vertical="center" wrapText="1"/>
    </xf>
    <xf numFmtId="0" fontId="3" fillId="3" borderId="19" xfId="0" applyFont="1" applyFill="1" applyBorder="1" applyAlignment="1" applyProtection="1">
      <alignment vertical="center" wrapText="1"/>
    </xf>
    <xf numFmtId="4" fontId="0" fillId="0" borderId="16" xfId="0" applyNumberFormat="1" applyBorder="1"/>
    <xf numFmtId="4" fontId="0" fillId="3" borderId="23" xfId="0" applyNumberFormat="1" applyFill="1" applyBorder="1"/>
    <xf numFmtId="0" fontId="0" fillId="0" borderId="25" xfId="0" applyBorder="1" applyAlignment="1">
      <alignment horizontal="center"/>
    </xf>
    <xf numFmtId="0" fontId="3" fillId="0" borderId="19" xfId="0" applyFont="1" applyBorder="1" applyAlignment="1">
      <alignment vertical="top" wrapText="1"/>
    </xf>
    <xf numFmtId="0" fontId="4" fillId="3" borderId="24" xfId="0" applyFont="1" applyFill="1" applyBorder="1" applyAlignment="1" applyProtection="1">
      <alignment vertical="center" wrapText="1"/>
    </xf>
    <xf numFmtId="0" fontId="7" fillId="0" borderId="25" xfId="0" applyFont="1" applyBorder="1" applyAlignment="1">
      <alignment horizontal="center"/>
    </xf>
    <xf numFmtId="0" fontId="0" fillId="0" borderId="0" xfId="0" applyAlignment="1">
      <alignment horizontal="center"/>
    </xf>
    <xf numFmtId="0" fontId="4" fillId="0" borderId="18" xfId="0" applyFont="1" applyFill="1" applyBorder="1" applyAlignment="1">
      <alignment wrapText="1"/>
    </xf>
    <xf numFmtId="0" fontId="3" fillId="3" borderId="18" xfId="0" applyFont="1" applyFill="1" applyBorder="1" applyAlignment="1">
      <alignment vertical="center" wrapText="1"/>
    </xf>
    <xf numFmtId="0" fontId="4" fillId="3" borderId="18" xfId="0" applyFont="1" applyFill="1" applyBorder="1" applyAlignment="1">
      <alignment vertical="center" wrapText="1"/>
    </xf>
    <xf numFmtId="0" fontId="3" fillId="0" borderId="2" xfId="0" applyFont="1" applyBorder="1" applyAlignment="1">
      <alignment wrapText="1"/>
    </xf>
    <xf numFmtId="0" fontId="0" fillId="0" borderId="2" xfId="0" applyBorder="1" applyAlignment="1">
      <alignment horizontal="center" vertical="center"/>
    </xf>
    <xf numFmtId="4" fontId="0" fillId="0" borderId="2" xfId="0" applyNumberFormat="1" applyBorder="1"/>
    <xf numFmtId="4" fontId="0" fillId="4" borderId="20" xfId="0" applyNumberFormat="1" applyFill="1" applyBorder="1" applyProtection="1">
      <protection locked="0"/>
    </xf>
    <xf numFmtId="0" fontId="3" fillId="3" borderId="28" xfId="0" applyFont="1" applyFill="1" applyBorder="1" applyAlignment="1" applyProtection="1">
      <alignment vertical="center" wrapText="1"/>
    </xf>
    <xf numFmtId="0" fontId="8" fillId="3" borderId="0" xfId="0" applyFont="1" applyFill="1" applyBorder="1" applyAlignment="1" applyProtection="1">
      <alignment vertical="center" wrapText="1"/>
    </xf>
    <xf numFmtId="0" fontId="0" fillId="0" borderId="0" xfId="0" applyAlignment="1">
      <alignment horizontal="center"/>
    </xf>
    <xf numFmtId="0" fontId="1" fillId="2" borderId="11" xfId="0" applyFont="1" applyFill="1" applyBorder="1" applyAlignment="1">
      <alignment horizontal="center" vertical="center" wrapText="1"/>
    </xf>
    <xf numFmtId="0" fontId="0" fillId="0" borderId="31" xfId="0" applyBorder="1" applyAlignment="1">
      <alignment horizontal="center"/>
    </xf>
    <xf numFmtId="0" fontId="7" fillId="0" borderId="32" xfId="0" applyFont="1" applyBorder="1" applyAlignment="1">
      <alignment horizontal="center"/>
    </xf>
    <xf numFmtId="0" fontId="0" fillId="0" borderId="30" xfId="0" applyBorder="1" applyAlignment="1">
      <alignment horizontal="center"/>
    </xf>
    <xf numFmtId="0" fontId="0" fillId="0" borderId="32" xfId="0" applyBorder="1" applyAlignment="1">
      <alignment horizontal="center"/>
    </xf>
    <xf numFmtId="4" fontId="0" fillId="0" borderId="30" xfId="0" applyNumberFormat="1" applyBorder="1" applyAlignment="1"/>
    <xf numFmtId="0" fontId="0" fillId="0" borderId="7" xfId="0" applyBorder="1" applyAlignment="1">
      <alignment horizontal="center"/>
    </xf>
    <xf numFmtId="4" fontId="0" fillId="0" borderId="8" xfId="0" applyNumberFormat="1" applyBorder="1"/>
    <xf numFmtId="0" fontId="9" fillId="0" borderId="7" xfId="0" applyFont="1" applyBorder="1" applyAlignment="1">
      <alignment horizontal="center" vertical="center"/>
    </xf>
    <xf numFmtId="0" fontId="0" fillId="0" borderId="0"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2" fillId="0" borderId="34" xfId="0" applyFont="1" applyFill="1" applyBorder="1" applyAlignment="1">
      <alignment horizontal="center" vertical="center"/>
    </xf>
    <xf numFmtId="0" fontId="3" fillId="0" borderId="17" xfId="0" applyFont="1" applyFill="1" applyBorder="1" applyAlignment="1">
      <alignment wrapText="1"/>
    </xf>
    <xf numFmtId="0" fontId="2" fillId="0" borderId="0" xfId="0" applyFont="1" applyFill="1" applyBorder="1" applyAlignment="1">
      <alignment horizontal="center" vertical="center"/>
    </xf>
    <xf numFmtId="4" fontId="2" fillId="2" borderId="38" xfId="0" applyNumberFormat="1"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37" xfId="0" applyFont="1" applyFill="1" applyBorder="1" applyAlignment="1">
      <alignment horizontal="center" vertical="top" wrapText="1"/>
    </xf>
    <xf numFmtId="0" fontId="12" fillId="2" borderId="37" xfId="0" applyFont="1" applyFill="1" applyBorder="1" applyAlignment="1">
      <alignment horizontal="center" wrapText="1"/>
    </xf>
    <xf numFmtId="0" fontId="2" fillId="2" borderId="41" xfId="0" applyFont="1" applyFill="1" applyBorder="1" applyAlignment="1">
      <alignment horizontal="center" vertical="center"/>
    </xf>
    <xf numFmtId="0" fontId="2" fillId="2" borderId="2" xfId="0" applyFont="1" applyFill="1" applyBorder="1" applyAlignment="1">
      <alignment horizontal="center" vertical="center"/>
    </xf>
    <xf numFmtId="4" fontId="2" fillId="2" borderId="42" xfId="0" applyNumberFormat="1" applyFont="1" applyFill="1" applyBorder="1" applyAlignment="1">
      <alignment horizontal="center" vertical="center" wrapText="1"/>
    </xf>
    <xf numFmtId="0" fontId="0" fillId="2" borderId="15" xfId="0" applyFont="1" applyFill="1" applyBorder="1" applyAlignment="1">
      <alignment horizontal="center" vertical="center"/>
    </xf>
    <xf numFmtId="0" fontId="0" fillId="4" borderId="29" xfId="0" applyFill="1" applyBorder="1" applyAlignment="1" applyProtection="1">
      <alignment horizontal="center" vertical="center"/>
      <protection locked="0"/>
    </xf>
    <xf numFmtId="0" fontId="0" fillId="4" borderId="31"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4" fontId="0" fillId="2" borderId="16" xfId="0" applyNumberFormat="1" applyFont="1" applyFill="1" applyBorder="1" applyAlignment="1">
      <alignment horizontal="center"/>
    </xf>
    <xf numFmtId="4" fontId="0" fillId="2" borderId="15" xfId="0" applyNumberFormat="1" applyFont="1" applyFill="1" applyBorder="1" applyAlignment="1">
      <alignment horizontal="center"/>
    </xf>
    <xf numFmtId="0" fontId="0" fillId="0" borderId="0" xfId="0" applyFont="1" applyFill="1" applyBorder="1" applyAlignment="1">
      <alignment horizontal="center" vertical="center"/>
    </xf>
    <xf numFmtId="0" fontId="0" fillId="0" borderId="34" xfId="0" applyFont="1" applyFill="1" applyBorder="1" applyAlignment="1">
      <alignment horizontal="center" vertical="center"/>
    </xf>
    <xf numFmtId="4" fontId="0" fillId="2" borderId="13" xfId="0" applyNumberFormat="1" applyFont="1" applyFill="1" applyBorder="1" applyAlignment="1">
      <alignment horizontal="center" vertical="center" wrapText="1"/>
    </xf>
    <xf numFmtId="4" fontId="0" fillId="0" borderId="13" xfId="0" applyNumberFormat="1" applyFill="1" applyBorder="1" applyProtection="1"/>
    <xf numFmtId="4" fontId="0" fillId="0" borderId="20" xfId="0" applyNumberFormat="1" applyFill="1" applyBorder="1" applyProtection="1"/>
    <xf numFmtId="0" fontId="0" fillId="0" borderId="12"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15" xfId="0" applyFill="1" applyBorder="1" applyAlignment="1" applyProtection="1">
      <alignment horizontal="center" vertical="center"/>
    </xf>
    <xf numFmtId="4" fontId="0" fillId="4" borderId="12" xfId="0" applyNumberFormat="1" applyFill="1" applyBorder="1" applyProtection="1">
      <protection locked="0"/>
    </xf>
    <xf numFmtId="4" fontId="0" fillId="4" borderId="9" xfId="0" applyNumberFormat="1" applyFill="1" applyBorder="1" applyProtection="1">
      <protection locked="0"/>
    </xf>
    <xf numFmtId="4" fontId="0" fillId="2" borderId="38" xfId="0" applyNumberFormat="1" applyFont="1" applyFill="1" applyBorder="1" applyAlignment="1">
      <alignment horizontal="center" vertical="center" wrapText="1"/>
    </xf>
    <xf numFmtId="4" fontId="0" fillId="0" borderId="23" xfId="0" applyNumberFormat="1" applyBorder="1"/>
    <xf numFmtId="0" fontId="3" fillId="3" borderId="44" xfId="0" applyFont="1" applyFill="1" applyBorder="1" applyAlignment="1" applyProtection="1">
      <alignment vertical="center" wrapText="1"/>
    </xf>
    <xf numFmtId="0" fontId="3" fillId="3" borderId="1" xfId="0" applyFont="1" applyFill="1" applyBorder="1" applyAlignment="1" applyProtection="1">
      <alignment vertical="center" wrapText="1"/>
    </xf>
    <xf numFmtId="0" fontId="0" fillId="2" borderId="37" xfId="0" applyFont="1" applyFill="1" applyBorder="1" applyAlignment="1">
      <alignment horizontal="center" wrapText="1"/>
    </xf>
    <xf numFmtId="0" fontId="0" fillId="2" borderId="15" xfId="0" applyFont="1" applyFill="1" applyBorder="1" applyAlignment="1">
      <alignment horizontal="center" vertical="top"/>
    </xf>
    <xf numFmtId="0" fontId="3" fillId="0" borderId="31" xfId="0" applyFont="1" applyBorder="1" applyAlignment="1">
      <alignment horizontal="center"/>
    </xf>
    <xf numFmtId="0" fontId="3" fillId="0" borderId="45" xfId="0" applyFont="1" applyBorder="1" applyAlignment="1">
      <alignment horizontal="center"/>
    </xf>
    <xf numFmtId="0" fontId="0" fillId="2" borderId="35" xfId="0" applyFont="1" applyFill="1" applyBorder="1" applyAlignment="1">
      <alignment horizontal="center" vertical="top"/>
    </xf>
    <xf numFmtId="0" fontId="0" fillId="2" borderId="0" xfId="0" applyFont="1" applyFill="1" applyBorder="1" applyAlignment="1">
      <alignment horizontal="center" vertical="top"/>
    </xf>
    <xf numFmtId="0" fontId="0" fillId="2" borderId="34" xfId="0" applyFont="1" applyFill="1" applyBorder="1" applyAlignment="1">
      <alignment horizontal="center" vertical="top"/>
    </xf>
    <xf numFmtId="0" fontId="0" fillId="2" borderId="33" xfId="0" applyFont="1" applyFill="1" applyBorder="1" applyAlignment="1">
      <alignment horizontal="center"/>
    </xf>
    <xf numFmtId="0" fontId="0" fillId="2" borderId="43" xfId="0" applyFont="1" applyFill="1" applyBorder="1" applyAlignment="1">
      <alignment horizontal="center"/>
    </xf>
    <xf numFmtId="0" fontId="0" fillId="2" borderId="39" xfId="0" applyFont="1" applyFill="1" applyBorder="1" applyAlignment="1">
      <alignment horizontal="center"/>
    </xf>
    <xf numFmtId="0" fontId="2" fillId="2" borderId="40"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40" xfId="0" applyBorder="1" applyAlignment="1">
      <alignment horizontal="center"/>
    </xf>
    <xf numFmtId="0" fontId="0" fillId="0" borderId="26" xfId="0" applyBorder="1" applyAlignment="1">
      <alignment horizontal="center"/>
    </xf>
    <xf numFmtId="4" fontId="0" fillId="4" borderId="40" xfId="0" applyNumberFormat="1" applyFill="1" applyBorder="1" applyProtection="1">
      <protection locked="0"/>
    </xf>
    <xf numFmtId="4" fontId="0" fillId="4" borderId="26" xfId="0" applyNumberFormat="1" applyFill="1" applyBorder="1" applyProtection="1">
      <protection locked="0"/>
    </xf>
    <xf numFmtId="0" fontId="2" fillId="2" borderId="35"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0" fillId="2" borderId="35" xfId="0" applyFont="1" applyFill="1" applyBorder="1" applyAlignment="1">
      <alignment horizontal="center"/>
    </xf>
    <xf numFmtId="0" fontId="0" fillId="2" borderId="0" xfId="0" applyFont="1" applyFill="1" applyBorder="1" applyAlignment="1">
      <alignment horizontal="center"/>
    </xf>
    <xf numFmtId="0" fontId="0" fillId="2" borderId="34" xfId="0" applyFont="1" applyFill="1" applyBorder="1" applyAlignment="1">
      <alignment horizontal="center"/>
    </xf>
    <xf numFmtId="0" fontId="3" fillId="3" borderId="7" xfId="0" applyFont="1" applyFill="1" applyBorder="1" applyAlignment="1" applyProtection="1">
      <alignment horizontal="center" vertical="center" wrapText="1"/>
    </xf>
    <xf numFmtId="4" fontId="0" fillId="0" borderId="42" xfId="0" applyNumberFormat="1" applyFill="1" applyBorder="1" applyProtection="1"/>
    <xf numFmtId="4" fontId="0" fillId="0" borderId="27" xfId="0" applyNumberFormat="1" applyFill="1" applyBorder="1" applyProtection="1"/>
    <xf numFmtId="0" fontId="2" fillId="2" borderId="33"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4" fillId="0" borderId="0" xfId="0" applyFont="1" applyFill="1" applyBorder="1" applyAlignment="1" applyProtection="1">
      <alignment vertical="center" wrapText="1"/>
    </xf>
    <xf numFmtId="0" fontId="1" fillId="3" borderId="21"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22" xfId="0" applyFont="1" applyFill="1" applyBorder="1" applyAlignment="1" applyProtection="1">
      <alignment horizontal="center" vertical="center" wrapText="1"/>
    </xf>
    <xf numFmtId="0" fontId="15" fillId="5" borderId="0" xfId="0" applyFont="1" applyFill="1" applyAlignment="1">
      <alignment horizontal="left" vertical="center" wrapText="1" indent="1"/>
    </xf>
    <xf numFmtId="0" fontId="0" fillId="0" borderId="0" xfId="0"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0" fillId="0" borderId="0" xfId="0" applyBorder="1" applyAlignment="1">
      <alignment horizontal="center" wrapText="1"/>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0" borderId="7" xfId="0" applyFont="1" applyBorder="1" applyAlignment="1">
      <alignment horizontal="center" wrapText="1"/>
    </xf>
    <xf numFmtId="0" fontId="9" fillId="4" borderId="7" xfId="0" applyFont="1" applyFill="1" applyBorder="1" applyAlignment="1" applyProtection="1">
      <alignment horizontal="center" vertical="center"/>
      <protection locked="0"/>
    </xf>
    <xf numFmtId="4" fontId="7" fillId="2" borderId="29" xfId="0"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36" xfId="0" applyFont="1" applyBorder="1" applyAlignment="1">
      <alignment horizontal="center" vertical="center" wrapText="1"/>
    </xf>
    <xf numFmtId="0" fontId="4" fillId="0" borderId="0" xfId="0" applyFont="1" applyFill="1" applyBorder="1" applyAlignment="1" applyProtection="1">
      <alignment vertical="top" wrapText="1"/>
    </xf>
    <xf numFmtId="0" fontId="3" fillId="0" borderId="0" xfId="0" applyFont="1" applyAlignment="1">
      <alignment vertical="top" wrapText="1"/>
    </xf>
    <xf numFmtId="0" fontId="0" fillId="0" borderId="0" xfId="0" applyAlignment="1">
      <alignment vertical="top" wrapText="1"/>
    </xf>
    <xf numFmtId="0" fontId="9" fillId="3" borderId="6" xfId="0" applyFont="1" applyFill="1" applyBorder="1" applyAlignment="1" applyProtection="1">
      <alignment vertical="center" wrapText="1"/>
    </xf>
    <xf numFmtId="0" fontId="0" fillId="0" borderId="7" xfId="0" applyBorder="1" applyAlignment="1"/>
    <xf numFmtId="0" fontId="6" fillId="0" borderId="0" xfId="1" applyFont="1" applyAlignment="1">
      <alignment horizontal="left" vertical="top" textRotation="90"/>
    </xf>
  </cellXfs>
  <cellStyles count="2">
    <cellStyle name="Standard" xfId="0" builtinId="0"/>
    <cellStyle name="Standard 2" xfId="1" xr:uid="{573272F1-A129-46BE-A235-56399D020783}"/>
  </cellStyles>
  <dxfs count="0"/>
  <tableStyles count="0" defaultTableStyle="TableStyleMedium2" defaultPivotStyle="PivotStyleLight16"/>
  <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9</xdr:col>
      <xdr:colOff>184257</xdr:colOff>
      <xdr:row>0</xdr:row>
      <xdr:rowOff>23853</xdr:rowOff>
    </xdr:from>
    <xdr:to>
      <xdr:col>10</xdr:col>
      <xdr:colOff>17599</xdr:colOff>
      <xdr:row>0</xdr:row>
      <xdr:rowOff>383853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1007" y="23853"/>
          <a:ext cx="716569" cy="360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28575</xdr:colOff>
          <xdr:row>92</xdr:row>
          <xdr:rowOff>52820</xdr:rowOff>
        </xdr:from>
        <xdr:to>
          <xdr:col>9</xdr:col>
          <xdr:colOff>809625</xdr:colOff>
          <xdr:row>93</xdr:row>
          <xdr:rowOff>141143</xdr:rowOff>
        </xdr:to>
        <xdr:sp macro="" textlink="">
          <xdr:nvSpPr>
            <xdr:cNvPr id="1038" name="Object 14" hidden="1">
              <a:extLst>
                <a:ext uri="{63B3BB69-23CF-44E3-9099-C40C66FF867C}">
                  <a14:compatExt spid="_x0000_s1038"/>
                </a:ext>
                <a:ext uri="{FF2B5EF4-FFF2-40B4-BE49-F238E27FC236}">
                  <a16:creationId xmlns:a16="http://schemas.microsoft.com/office/drawing/2014/main" id="{172C674D-833D-7A52-6E74-90273A5CC4DC}"/>
                </a:ext>
              </a:extLst>
            </xdr:cNvPr>
            <xdr:cNvSpPr/>
          </xdr:nvSpPr>
          <xdr:spPr bwMode="auto">
            <a:xfrm>
              <a:off x="0" y="0"/>
              <a:ext cx="0" cy="0"/>
            </a:xfrm>
            <a:prstGeom prst="rect">
              <a:avLst/>
            </a:prstGeom>
            <a:solidFill>
              <a:srgbClr val="FFFFFF" mc:Ignorable="a14" a14:legacySpreadsheetColorIndex="65"/>
            </a:solidFill>
            <a:ln w="0">
              <a:solidFill>
                <a:srgbClr val="FFFFFF" mc:Ignorable="a14" a14:legacySpreadsheetColorIndex="9"/>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T106"/>
  <sheetViews>
    <sheetView showGridLines="0" tabSelected="1" view="pageBreakPreview" zoomScale="110" zoomScaleNormal="100" zoomScaleSheetLayoutView="110" zoomScalePageLayoutView="80" workbookViewId="0">
      <selection activeCell="E9" sqref="E9:F9"/>
    </sheetView>
  </sheetViews>
  <sheetFormatPr baseColWidth="10" defaultRowHeight="12.75" x14ac:dyDescent="0.2"/>
  <cols>
    <col min="1" max="1" width="5.85546875" customWidth="1"/>
    <col min="2" max="2" width="52.85546875" style="1" customWidth="1"/>
    <col min="3" max="4" width="8.42578125" style="34" customWidth="1"/>
    <col min="5" max="9" width="9.7109375" style="44" customWidth="1"/>
    <col min="10" max="10" width="13.28515625" style="6" customWidth="1"/>
    <col min="11" max="11" width="1.42578125" customWidth="1"/>
  </cols>
  <sheetData>
    <row r="1" spans="1:20" ht="41.45" customHeight="1" x14ac:dyDescent="0.2">
      <c r="A1" s="140" t="s">
        <v>68</v>
      </c>
    </row>
    <row r="2" spans="1:20" ht="5.0999999999999996" customHeight="1" x14ac:dyDescent="0.2">
      <c r="A2" s="140"/>
    </row>
    <row r="3" spans="1:20" ht="26.45" customHeight="1" x14ac:dyDescent="0.2">
      <c r="A3" s="140"/>
      <c r="B3" s="117" t="s">
        <v>32</v>
      </c>
      <c r="C3" s="117"/>
      <c r="D3" s="117"/>
      <c r="E3" s="117"/>
      <c r="F3" s="117"/>
      <c r="G3" s="117"/>
      <c r="H3" s="117"/>
      <c r="I3" s="117"/>
      <c r="J3" s="117"/>
    </row>
    <row r="4" spans="1:20" ht="13.5" thickBot="1" x14ac:dyDescent="0.25">
      <c r="A4" s="140"/>
    </row>
    <row r="5" spans="1:20" ht="3.2" customHeight="1" x14ac:dyDescent="0.2">
      <c r="A5" s="140"/>
      <c r="B5" s="119" t="s">
        <v>64</v>
      </c>
      <c r="C5" s="120"/>
      <c r="D5" s="120"/>
      <c r="E5" s="120"/>
      <c r="F5" s="120"/>
      <c r="G5" s="120"/>
      <c r="H5" s="120"/>
      <c r="I5" s="120"/>
      <c r="J5" s="121"/>
      <c r="K5" s="21"/>
      <c r="L5" s="5"/>
      <c r="N5" s="118"/>
      <c r="O5" s="118"/>
      <c r="P5" s="118"/>
      <c r="Q5" s="118"/>
      <c r="R5" s="118"/>
      <c r="S5" s="118"/>
      <c r="T5" s="118"/>
    </row>
    <row r="6" spans="1:20" ht="3.75" customHeight="1" x14ac:dyDescent="0.2">
      <c r="A6" s="140"/>
      <c r="B6" s="122"/>
      <c r="C6" s="123"/>
      <c r="D6" s="123"/>
      <c r="E6" s="123"/>
      <c r="F6" s="123"/>
      <c r="G6" s="123"/>
      <c r="H6" s="123"/>
      <c r="I6" s="123"/>
      <c r="J6" s="124"/>
      <c r="K6" s="21"/>
      <c r="L6" s="5"/>
      <c r="N6" s="118"/>
      <c r="O6" s="118"/>
      <c r="P6" s="118"/>
      <c r="Q6" s="118"/>
      <c r="R6" s="118"/>
      <c r="S6" s="118"/>
      <c r="T6" s="118"/>
    </row>
    <row r="7" spans="1:20" x14ac:dyDescent="0.2">
      <c r="A7" s="140"/>
      <c r="B7" s="122"/>
      <c r="C7" s="123"/>
      <c r="D7" s="123"/>
      <c r="E7" s="123"/>
      <c r="F7" s="123"/>
      <c r="G7" s="123"/>
      <c r="H7" s="123"/>
      <c r="I7" s="123"/>
      <c r="J7" s="124"/>
      <c r="K7" s="21"/>
      <c r="L7" s="5"/>
      <c r="N7" s="118"/>
      <c r="O7" s="118"/>
      <c r="P7" s="118"/>
      <c r="Q7" s="118"/>
      <c r="R7" s="118"/>
      <c r="S7" s="118"/>
      <c r="T7" s="118"/>
    </row>
    <row r="8" spans="1:20" ht="107.1" customHeight="1" x14ac:dyDescent="0.2">
      <c r="B8" s="122"/>
      <c r="C8" s="123"/>
      <c r="D8" s="123"/>
      <c r="E8" s="123"/>
      <c r="F8" s="123"/>
      <c r="G8" s="123"/>
      <c r="H8" s="123"/>
      <c r="I8" s="123"/>
      <c r="J8" s="124"/>
      <c r="K8" s="21"/>
      <c r="L8" s="5"/>
      <c r="N8" s="118"/>
      <c r="O8" s="118"/>
      <c r="P8" s="118"/>
      <c r="Q8" s="118"/>
      <c r="R8" s="118"/>
      <c r="S8" s="118"/>
      <c r="T8" s="118"/>
    </row>
    <row r="9" spans="1:20" s="5" customFormat="1" ht="26.25" customHeight="1" thickBot="1" x14ac:dyDescent="0.25">
      <c r="B9" s="138" t="s">
        <v>38</v>
      </c>
      <c r="C9" s="139"/>
      <c r="D9" s="139"/>
      <c r="E9" s="131" t="s">
        <v>39</v>
      </c>
      <c r="F9" s="131"/>
      <c r="G9" s="53"/>
      <c r="H9" s="51"/>
      <c r="I9" s="51"/>
      <c r="J9" s="52"/>
    </row>
    <row r="10" spans="1:20" s="5" customFormat="1" ht="2.65" customHeight="1" x14ac:dyDescent="0.2">
      <c r="B10" s="17"/>
      <c r="C10" s="4"/>
      <c r="D10" s="4"/>
      <c r="E10" s="4"/>
      <c r="F10" s="4"/>
      <c r="G10" s="4"/>
      <c r="H10" s="4"/>
      <c r="I10" s="4"/>
      <c r="J10" s="7"/>
    </row>
    <row r="11" spans="1:20" ht="9.4" customHeight="1" thickBot="1" x14ac:dyDescent="0.25">
      <c r="B11" s="127"/>
      <c r="C11" s="127"/>
      <c r="D11" s="127"/>
      <c r="E11" s="127"/>
      <c r="F11" s="127"/>
      <c r="G11" s="127"/>
      <c r="H11" s="127"/>
      <c r="I11" s="127"/>
      <c r="J11" s="127"/>
    </row>
    <row r="12" spans="1:20" ht="41.45" customHeight="1" x14ac:dyDescent="0.2">
      <c r="B12" s="128" t="s">
        <v>58</v>
      </c>
      <c r="C12" s="125" t="s">
        <v>21</v>
      </c>
      <c r="D12" s="126"/>
      <c r="E12" s="132" t="s">
        <v>59</v>
      </c>
      <c r="F12" s="133"/>
      <c r="G12" s="134"/>
      <c r="H12" s="59"/>
      <c r="I12" s="57"/>
      <c r="J12" s="75" t="s">
        <v>51</v>
      </c>
    </row>
    <row r="13" spans="1:20" ht="13.15" customHeight="1" thickBot="1" x14ac:dyDescent="0.25">
      <c r="B13" s="129"/>
      <c r="C13" s="67" t="s">
        <v>0</v>
      </c>
      <c r="D13" s="67" t="s">
        <v>1</v>
      </c>
      <c r="E13" s="71" t="s">
        <v>40</v>
      </c>
      <c r="F13" s="71" t="s">
        <v>41</v>
      </c>
      <c r="G13" s="72" t="s">
        <v>42</v>
      </c>
      <c r="H13" s="73"/>
      <c r="I13" s="74"/>
      <c r="J13" s="71" t="s">
        <v>43</v>
      </c>
    </row>
    <row r="14" spans="1:20" ht="13.5" thickBot="1" x14ac:dyDescent="0.25">
      <c r="B14" s="58" t="s">
        <v>53</v>
      </c>
      <c r="C14" s="22" t="s">
        <v>12</v>
      </c>
      <c r="D14" s="78"/>
      <c r="E14" s="68"/>
      <c r="F14" s="68"/>
      <c r="G14" s="68"/>
      <c r="H14" s="55"/>
      <c r="I14" s="56"/>
      <c r="J14" s="76">
        <f>SUM(E14:G14)</f>
        <v>0</v>
      </c>
    </row>
    <row r="15" spans="1:20" ht="13.5" thickBot="1" x14ac:dyDescent="0.25">
      <c r="B15" s="23" t="s">
        <v>6</v>
      </c>
      <c r="C15" s="2" t="s">
        <v>12</v>
      </c>
      <c r="D15" s="79"/>
      <c r="E15" s="69"/>
      <c r="F15" s="69"/>
      <c r="G15" s="69"/>
      <c r="H15" s="55"/>
      <c r="I15" s="56"/>
      <c r="J15" s="76">
        <f t="shared" ref="J15:J19" si="0">SUM(E15:G15)</f>
        <v>0</v>
      </c>
    </row>
    <row r="16" spans="1:20" ht="13.5" thickBot="1" x14ac:dyDescent="0.25">
      <c r="B16" s="23" t="s">
        <v>7</v>
      </c>
      <c r="C16" s="2" t="s">
        <v>12</v>
      </c>
      <c r="D16" s="79"/>
      <c r="E16" s="69"/>
      <c r="F16" s="69"/>
      <c r="G16" s="69"/>
      <c r="H16" s="55"/>
      <c r="I16" s="56"/>
      <c r="J16" s="76">
        <f t="shared" si="0"/>
        <v>0</v>
      </c>
    </row>
    <row r="17" spans="2:10" ht="12.6" customHeight="1" thickBot="1" x14ac:dyDescent="0.25">
      <c r="B17" s="23" t="s">
        <v>8</v>
      </c>
      <c r="C17" s="2" t="s">
        <v>12</v>
      </c>
      <c r="D17" s="79"/>
      <c r="E17" s="69"/>
      <c r="F17" s="69"/>
      <c r="G17" s="69"/>
      <c r="H17" s="55"/>
      <c r="I17" s="56"/>
      <c r="J17" s="76">
        <f t="shared" si="0"/>
        <v>0</v>
      </c>
    </row>
    <row r="18" spans="2:10" ht="13.5" thickBot="1" x14ac:dyDescent="0.25">
      <c r="B18" s="23" t="s">
        <v>9</v>
      </c>
      <c r="C18" s="2" t="s">
        <v>12</v>
      </c>
      <c r="D18" s="79"/>
      <c r="E18" s="69"/>
      <c r="F18" s="69"/>
      <c r="G18" s="69"/>
      <c r="H18" s="55"/>
      <c r="I18" s="56"/>
      <c r="J18" s="76">
        <f t="shared" si="0"/>
        <v>0</v>
      </c>
    </row>
    <row r="19" spans="2:10" ht="23.25" thickBot="1" x14ac:dyDescent="0.25">
      <c r="B19" s="23" t="s">
        <v>24</v>
      </c>
      <c r="C19" s="2" t="s">
        <v>12</v>
      </c>
      <c r="D19" s="79"/>
      <c r="E19" s="69"/>
      <c r="F19" s="69"/>
      <c r="G19" s="69"/>
      <c r="H19" s="55"/>
      <c r="I19" s="56"/>
      <c r="J19" s="76">
        <f t="shared" si="0"/>
        <v>0</v>
      </c>
    </row>
    <row r="20" spans="2:10" ht="21.95" customHeight="1" thickBot="1" x14ac:dyDescent="0.25">
      <c r="B20" s="31" t="s">
        <v>60</v>
      </c>
      <c r="C20" s="24" t="s">
        <v>12</v>
      </c>
      <c r="D20" s="80"/>
      <c r="E20" s="70"/>
      <c r="F20" s="70"/>
      <c r="G20" s="70"/>
      <c r="H20" s="55"/>
      <c r="I20" s="56"/>
      <c r="J20" s="76">
        <f>SUM(E20:G20)</f>
        <v>0</v>
      </c>
    </row>
    <row r="21" spans="2:10" ht="9" customHeight="1" x14ac:dyDescent="0.2">
      <c r="B21" s="38"/>
      <c r="C21" s="39"/>
      <c r="D21" s="39"/>
      <c r="E21" s="39"/>
      <c r="F21" s="39"/>
      <c r="G21" s="39"/>
      <c r="H21" s="54"/>
      <c r="I21" s="54"/>
      <c r="J21" s="40"/>
    </row>
    <row r="22" spans="2:10" s="5" customFormat="1" ht="35.85" customHeight="1" x14ac:dyDescent="0.2">
      <c r="B22" s="135" t="s">
        <v>61</v>
      </c>
      <c r="C22" s="135"/>
      <c r="D22" s="135"/>
      <c r="E22" s="135"/>
      <c r="F22" s="135"/>
      <c r="G22" s="135"/>
      <c r="H22" s="135"/>
      <c r="I22" s="135"/>
      <c r="J22" s="135"/>
    </row>
    <row r="23" spans="2:10" s="5" customFormat="1" ht="47.1" customHeight="1" x14ac:dyDescent="0.2">
      <c r="B23" s="135" t="s">
        <v>67</v>
      </c>
      <c r="C23" s="135"/>
      <c r="D23" s="135"/>
      <c r="E23" s="135"/>
      <c r="F23" s="135"/>
      <c r="G23" s="135"/>
      <c r="H23" s="135"/>
      <c r="I23" s="135"/>
      <c r="J23" s="135"/>
    </row>
    <row r="24" spans="2:10" s="5" customFormat="1" ht="27" customHeight="1" x14ac:dyDescent="0.2">
      <c r="B24" s="136" t="s">
        <v>52</v>
      </c>
      <c r="C24" s="137"/>
      <c r="D24" s="137"/>
      <c r="E24" s="137"/>
      <c r="F24" s="137"/>
      <c r="G24" s="137"/>
      <c r="H24" s="137"/>
      <c r="I24" s="137"/>
      <c r="J24" s="137"/>
    </row>
    <row r="25" spans="2:10" ht="33.75" customHeight="1" thickBot="1" x14ac:dyDescent="0.25">
      <c r="B25" s="130"/>
      <c r="C25" s="130"/>
      <c r="D25" s="130"/>
      <c r="E25" s="130"/>
      <c r="F25" s="130"/>
      <c r="G25" s="130"/>
      <c r="H25" s="130"/>
      <c r="I25" s="130"/>
      <c r="J25" s="130"/>
    </row>
    <row r="26" spans="2:10" ht="7.5" customHeight="1" x14ac:dyDescent="0.2">
      <c r="B26" s="45" t="s">
        <v>45</v>
      </c>
      <c r="C26" s="97" t="s">
        <v>47</v>
      </c>
      <c r="D26" s="98"/>
      <c r="E26" s="64"/>
      <c r="F26" s="65"/>
      <c r="G26" s="65"/>
      <c r="H26" s="65"/>
      <c r="I26" s="65"/>
      <c r="J26" s="66"/>
    </row>
    <row r="27" spans="2:10" ht="13.35" customHeight="1" x14ac:dyDescent="0.25">
      <c r="B27" s="63" t="s">
        <v>44</v>
      </c>
      <c r="C27" s="103" t="s">
        <v>46</v>
      </c>
      <c r="D27" s="104"/>
      <c r="E27" s="105" t="s">
        <v>49</v>
      </c>
      <c r="F27" s="106"/>
      <c r="G27" s="106"/>
      <c r="H27" s="106"/>
      <c r="I27" s="107"/>
      <c r="J27" s="60"/>
    </row>
    <row r="28" spans="2:10" ht="13.35" customHeight="1" x14ac:dyDescent="0.2">
      <c r="B28" s="61" t="s">
        <v>65</v>
      </c>
      <c r="C28" s="103" t="s">
        <v>48</v>
      </c>
      <c r="D28" s="104"/>
      <c r="E28" s="91" t="str">
        <f>IF(E9="ja", "für 5 Monate", "für 3 Monate")</f>
        <v>für 3 Monate</v>
      </c>
      <c r="F28" s="92"/>
      <c r="G28" s="92"/>
      <c r="H28" s="92"/>
      <c r="I28" s="93"/>
      <c r="J28" s="83" t="s">
        <v>51</v>
      </c>
    </row>
    <row r="29" spans="2:10" ht="13.35" customHeight="1" x14ac:dyDescent="0.2">
      <c r="B29" s="61" t="str">
        <f>IF(E9="ja", "5 Monate bzw. stichtagskonkreter", "3 Monate bzw. stichtagskonkreter")</f>
        <v>3 Monate bzw. stichtagskonkreter</v>
      </c>
      <c r="C29" s="111"/>
      <c r="D29" s="112"/>
      <c r="E29" s="94" t="s">
        <v>54</v>
      </c>
      <c r="F29" s="95"/>
      <c r="G29" s="95"/>
      <c r="H29" s="95"/>
      <c r="I29" s="96"/>
      <c r="J29" s="60"/>
    </row>
    <row r="30" spans="2:10" ht="15.2" customHeight="1" thickBot="1" x14ac:dyDescent="0.25">
      <c r="B30" s="87" t="s">
        <v>50</v>
      </c>
      <c r="C30" s="88" t="s">
        <v>13</v>
      </c>
      <c r="D30" s="88" t="s">
        <v>1</v>
      </c>
      <c r="E30" s="88" t="s">
        <v>40</v>
      </c>
      <c r="F30" s="88" t="s">
        <v>41</v>
      </c>
      <c r="G30" s="88" t="s">
        <v>42</v>
      </c>
      <c r="H30" s="88" t="str">
        <f>IF($E$9="ja", "4. Monat", "entfällt")</f>
        <v>entfällt</v>
      </c>
      <c r="I30" s="88" t="str">
        <f>IF($E$9="ja", "5. Monat", "entfällt")</f>
        <v>entfällt</v>
      </c>
      <c r="J30" s="88" t="str">
        <f>IF(E9="ja", "Monat 1-5", "Monat 1-3")</f>
        <v>Monat 1-3</v>
      </c>
    </row>
    <row r="31" spans="2:10" ht="22.5" x14ac:dyDescent="0.2">
      <c r="B31" s="25" t="s">
        <v>10</v>
      </c>
      <c r="C31" s="10" t="s">
        <v>12</v>
      </c>
      <c r="D31" s="10"/>
      <c r="E31" s="81"/>
      <c r="F31" s="81"/>
      <c r="G31" s="81"/>
      <c r="H31" s="81"/>
      <c r="I31" s="81"/>
      <c r="J31" s="76">
        <f>IF($E$9="ja",SUM(E31:I31),SUM(E31:G31))</f>
        <v>0</v>
      </c>
    </row>
    <row r="32" spans="2:10" x14ac:dyDescent="0.2">
      <c r="B32" s="35" t="s">
        <v>36</v>
      </c>
      <c r="C32" s="89" t="s">
        <v>63</v>
      </c>
      <c r="D32" s="90"/>
      <c r="E32" s="46"/>
      <c r="F32" s="46"/>
      <c r="G32" s="46"/>
      <c r="H32" s="46"/>
      <c r="I32" s="46"/>
      <c r="J32" s="16"/>
    </row>
    <row r="33" spans="2:10" x14ac:dyDescent="0.2">
      <c r="B33" s="35" t="s">
        <v>37</v>
      </c>
      <c r="C33" s="3"/>
      <c r="D33" s="3" t="s">
        <v>12</v>
      </c>
      <c r="E33" s="46"/>
      <c r="F33" s="46"/>
      <c r="G33" s="46"/>
      <c r="H33" s="46"/>
      <c r="I33" s="46"/>
      <c r="J33" s="11"/>
    </row>
    <row r="34" spans="2:10" x14ac:dyDescent="0.2">
      <c r="B34" s="32" t="s">
        <v>30</v>
      </c>
      <c r="C34" s="30"/>
      <c r="D34" s="33" t="s">
        <v>12</v>
      </c>
      <c r="E34" s="47"/>
      <c r="F34" s="47"/>
      <c r="G34" s="47"/>
      <c r="H34" s="47"/>
      <c r="I34" s="47"/>
      <c r="J34" s="16"/>
    </row>
    <row r="35" spans="2:10" x14ac:dyDescent="0.2">
      <c r="B35" s="37" t="s">
        <v>16</v>
      </c>
      <c r="C35" s="3"/>
      <c r="D35" s="3" t="s">
        <v>12</v>
      </c>
      <c r="E35" s="49"/>
      <c r="F35" s="49"/>
      <c r="G35" s="49"/>
      <c r="H35" s="49"/>
      <c r="I35" s="49"/>
      <c r="J35" s="84"/>
    </row>
    <row r="36" spans="2:10" x14ac:dyDescent="0.2">
      <c r="B36" s="36" t="s">
        <v>2</v>
      </c>
      <c r="C36" s="3" t="s">
        <v>12</v>
      </c>
      <c r="D36" s="3"/>
      <c r="E36" s="82"/>
      <c r="F36" s="82"/>
      <c r="G36" s="82"/>
      <c r="H36" s="82"/>
      <c r="I36" s="82"/>
      <c r="J36" s="77">
        <f>IF($E$9="ja",SUM(E36:I36),SUM(E36:G36))</f>
        <v>0</v>
      </c>
    </row>
    <row r="37" spans="2:10" ht="22.5" x14ac:dyDescent="0.2">
      <c r="B37" s="26" t="s">
        <v>33</v>
      </c>
      <c r="C37" s="3" t="s">
        <v>12</v>
      </c>
      <c r="D37" s="3"/>
      <c r="E37" s="82"/>
      <c r="F37" s="82"/>
      <c r="G37" s="82"/>
      <c r="H37" s="82"/>
      <c r="I37" s="82"/>
      <c r="J37" s="77">
        <f t="shared" ref="J37:J49" si="1">IF($E$9="ja",SUM(E37:I37),SUM(E37:G37))</f>
        <v>0</v>
      </c>
    </row>
    <row r="38" spans="2:10" ht="13.5" thickBot="1" x14ac:dyDescent="0.25">
      <c r="B38" s="26" t="s">
        <v>27</v>
      </c>
      <c r="C38" s="3" t="s">
        <v>12</v>
      </c>
      <c r="D38" s="3"/>
      <c r="E38" s="82"/>
      <c r="F38" s="82"/>
      <c r="G38" s="82"/>
      <c r="H38" s="82"/>
      <c r="I38" s="82"/>
      <c r="J38" s="77">
        <f t="shared" si="1"/>
        <v>0</v>
      </c>
    </row>
    <row r="39" spans="2:10" x14ac:dyDescent="0.2">
      <c r="B39" s="86" t="s">
        <v>57</v>
      </c>
      <c r="C39" s="99" t="s">
        <v>12</v>
      </c>
      <c r="D39" s="99"/>
      <c r="E39" s="101"/>
      <c r="F39" s="101"/>
      <c r="G39" s="101"/>
      <c r="H39" s="101"/>
      <c r="I39" s="101"/>
      <c r="J39" s="109">
        <f>IF($E$9="ja",SUM(E39:I39),SUM(E39:G39))</f>
        <v>0</v>
      </c>
    </row>
    <row r="40" spans="2:10" x14ac:dyDescent="0.2">
      <c r="B40" s="85" t="str">
        <f>IF($E$9="ja", "(5 Monate)", "(3 Monate)")</f>
        <v>(3 Monate)</v>
      </c>
      <c r="C40" s="100"/>
      <c r="D40" s="100"/>
      <c r="E40" s="102"/>
      <c r="F40" s="102"/>
      <c r="G40" s="102"/>
      <c r="H40" s="102"/>
      <c r="I40" s="102"/>
      <c r="J40" s="110"/>
    </row>
    <row r="41" spans="2:10" x14ac:dyDescent="0.2">
      <c r="B41" s="26" t="s">
        <v>17</v>
      </c>
      <c r="C41" s="3"/>
      <c r="D41" s="3" t="s">
        <v>12</v>
      </c>
      <c r="E41" s="46"/>
      <c r="F41" s="46"/>
      <c r="G41" s="46"/>
      <c r="H41" s="46"/>
      <c r="I41" s="46"/>
      <c r="J41" s="11"/>
    </row>
    <row r="42" spans="2:10" ht="22.5" x14ac:dyDescent="0.2">
      <c r="B42" s="26" t="s">
        <v>5</v>
      </c>
      <c r="C42" s="3" t="s">
        <v>12</v>
      </c>
      <c r="D42" s="3"/>
      <c r="E42" s="82"/>
      <c r="F42" s="82"/>
      <c r="G42" s="82"/>
      <c r="H42" s="82"/>
      <c r="I42" s="82"/>
      <c r="J42" s="77">
        <f t="shared" si="1"/>
        <v>0</v>
      </c>
    </row>
    <row r="43" spans="2:10" x14ac:dyDescent="0.2">
      <c r="B43" s="26" t="s">
        <v>3</v>
      </c>
      <c r="C43" s="3" t="s">
        <v>12</v>
      </c>
      <c r="D43" s="3"/>
      <c r="E43" s="82"/>
      <c r="F43" s="82"/>
      <c r="G43" s="82"/>
      <c r="H43" s="82"/>
      <c r="I43" s="82"/>
      <c r="J43" s="77">
        <f t="shared" si="1"/>
        <v>0</v>
      </c>
    </row>
    <row r="44" spans="2:10" x14ac:dyDescent="0.2">
      <c r="B44" s="26" t="s">
        <v>28</v>
      </c>
      <c r="C44" s="3" t="s">
        <v>12</v>
      </c>
      <c r="D44" s="3"/>
      <c r="E44" s="82"/>
      <c r="F44" s="82"/>
      <c r="G44" s="82"/>
      <c r="H44" s="82"/>
      <c r="I44" s="82"/>
      <c r="J44" s="77">
        <f t="shared" si="1"/>
        <v>0</v>
      </c>
    </row>
    <row r="45" spans="2:10" x14ac:dyDescent="0.2">
      <c r="B45" s="26" t="s">
        <v>11</v>
      </c>
      <c r="C45" s="3" t="s">
        <v>12</v>
      </c>
      <c r="D45" s="3"/>
      <c r="E45" s="82"/>
      <c r="F45" s="82"/>
      <c r="G45" s="82"/>
      <c r="H45" s="82"/>
      <c r="I45" s="82"/>
      <c r="J45" s="77">
        <f t="shared" si="1"/>
        <v>0</v>
      </c>
    </row>
    <row r="46" spans="2:10" ht="45" x14ac:dyDescent="0.2">
      <c r="B46" s="26" t="s">
        <v>66</v>
      </c>
      <c r="C46" s="3"/>
      <c r="D46" s="3" t="s">
        <v>12</v>
      </c>
      <c r="E46" s="46"/>
      <c r="F46" s="46"/>
      <c r="G46" s="46"/>
      <c r="H46" s="46"/>
      <c r="I46" s="46"/>
      <c r="J46" s="11"/>
    </row>
    <row r="47" spans="2:10" ht="22.5" x14ac:dyDescent="0.2">
      <c r="B47" s="26" t="s">
        <v>25</v>
      </c>
      <c r="C47" s="3" t="s">
        <v>12</v>
      </c>
      <c r="D47" s="3"/>
      <c r="E47" s="82"/>
      <c r="F47" s="82"/>
      <c r="G47" s="82"/>
      <c r="H47" s="82"/>
      <c r="I47" s="82"/>
      <c r="J47" s="77">
        <f t="shared" si="1"/>
        <v>0</v>
      </c>
    </row>
    <row r="48" spans="2:10" ht="22.5" x14ac:dyDescent="0.2">
      <c r="B48" s="26" t="s">
        <v>4</v>
      </c>
      <c r="C48" s="3"/>
      <c r="D48" s="3" t="s">
        <v>12</v>
      </c>
      <c r="E48" s="46"/>
      <c r="F48" s="46"/>
      <c r="G48" s="46"/>
      <c r="H48" s="46"/>
      <c r="I48" s="46"/>
      <c r="J48" s="11"/>
    </row>
    <row r="49" spans="2:10" x14ac:dyDescent="0.2">
      <c r="B49" s="26" t="s">
        <v>15</v>
      </c>
      <c r="C49" s="3" t="s">
        <v>12</v>
      </c>
      <c r="D49" s="3"/>
      <c r="E49" s="82"/>
      <c r="F49" s="82"/>
      <c r="G49" s="82"/>
      <c r="H49" s="82"/>
      <c r="I49" s="82"/>
      <c r="J49" s="77">
        <f t="shared" si="1"/>
        <v>0</v>
      </c>
    </row>
    <row r="50" spans="2:10" x14ac:dyDescent="0.2">
      <c r="B50" s="26" t="s">
        <v>26</v>
      </c>
      <c r="C50" s="3"/>
      <c r="D50" s="3" t="s">
        <v>12</v>
      </c>
      <c r="E50" s="46"/>
      <c r="F50" s="46"/>
      <c r="G50" s="46"/>
      <c r="H50" s="46"/>
      <c r="I50" s="46"/>
      <c r="J50" s="11"/>
    </row>
    <row r="51" spans="2:10" x14ac:dyDescent="0.2">
      <c r="B51" s="26" t="s">
        <v>14</v>
      </c>
      <c r="C51" s="3"/>
      <c r="D51" s="3" t="s">
        <v>12</v>
      </c>
      <c r="E51" s="46"/>
      <c r="F51" s="46"/>
      <c r="G51" s="46"/>
      <c r="H51" s="46"/>
      <c r="I51" s="46"/>
      <c r="J51" s="11"/>
    </row>
    <row r="52" spans="2:10" x14ac:dyDescent="0.2">
      <c r="B52" s="26" t="s">
        <v>18</v>
      </c>
      <c r="C52" s="3"/>
      <c r="D52" s="3" t="s">
        <v>12</v>
      </c>
      <c r="E52" s="46"/>
      <c r="F52" s="46"/>
      <c r="G52" s="46"/>
      <c r="H52" s="46"/>
      <c r="I52" s="46"/>
      <c r="J52" s="11"/>
    </row>
    <row r="53" spans="2:10" ht="22.5" x14ac:dyDescent="0.2">
      <c r="B53" s="26" t="s">
        <v>62</v>
      </c>
      <c r="C53" s="3"/>
      <c r="D53" s="3" t="s">
        <v>12</v>
      </c>
      <c r="E53" s="46"/>
      <c r="F53" s="46"/>
      <c r="G53" s="46"/>
      <c r="H53" s="46"/>
      <c r="I53" s="46"/>
      <c r="J53" s="11"/>
    </row>
    <row r="54" spans="2:10" ht="23.25" thickBot="1" x14ac:dyDescent="0.25">
      <c r="B54" s="27" t="s">
        <v>35</v>
      </c>
      <c r="C54" s="13"/>
      <c r="D54" s="13" t="s">
        <v>12</v>
      </c>
      <c r="E54" s="48"/>
      <c r="F54" s="48"/>
      <c r="G54" s="48"/>
      <c r="H54" s="48"/>
      <c r="I54" s="48"/>
      <c r="J54" s="28"/>
    </row>
    <row r="55" spans="2:10" x14ac:dyDescent="0.2">
      <c r="B55" s="17"/>
      <c r="C55" s="4"/>
      <c r="D55" s="4"/>
      <c r="E55" s="4"/>
      <c r="F55" s="4"/>
      <c r="G55" s="4"/>
      <c r="H55" s="4"/>
      <c r="I55" s="4"/>
      <c r="J55" s="7"/>
    </row>
    <row r="56" spans="2:10" ht="29.25" customHeight="1" thickBot="1" x14ac:dyDescent="0.25">
      <c r="B56" s="108"/>
      <c r="C56" s="108"/>
      <c r="D56" s="108"/>
      <c r="E56" s="108"/>
      <c r="F56" s="108"/>
      <c r="G56" s="108"/>
      <c r="H56" s="108"/>
      <c r="I56" s="108"/>
      <c r="J56" s="108"/>
    </row>
    <row r="57" spans="2:10" ht="7.5" customHeight="1" x14ac:dyDescent="0.2">
      <c r="B57" s="45" t="s">
        <v>45</v>
      </c>
      <c r="C57" s="97" t="s">
        <v>47</v>
      </c>
      <c r="D57" s="98"/>
      <c r="E57" s="64"/>
      <c r="F57" s="65"/>
      <c r="G57" s="65"/>
      <c r="H57" s="65"/>
      <c r="I57" s="65"/>
      <c r="J57" s="66"/>
    </row>
    <row r="58" spans="2:10" ht="13.35" customHeight="1" x14ac:dyDescent="0.25">
      <c r="B58" s="63" t="s">
        <v>55</v>
      </c>
      <c r="C58" s="103" t="s">
        <v>46</v>
      </c>
      <c r="D58" s="104"/>
      <c r="E58" s="105" t="s">
        <v>49</v>
      </c>
      <c r="F58" s="106"/>
      <c r="G58" s="106"/>
      <c r="H58" s="106"/>
      <c r="I58" s="107"/>
      <c r="J58" s="60"/>
    </row>
    <row r="59" spans="2:10" ht="13.35" customHeight="1" x14ac:dyDescent="0.2">
      <c r="B59" s="61" t="s">
        <v>65</v>
      </c>
      <c r="C59" s="103" t="s">
        <v>48</v>
      </c>
      <c r="D59" s="104"/>
      <c r="E59" s="91" t="str">
        <f>IF($E$9="ja", "für 5 Monate", "für 3 Monate")</f>
        <v>für 3 Monate</v>
      </c>
      <c r="F59" s="92"/>
      <c r="G59" s="92"/>
      <c r="H59" s="92"/>
      <c r="I59" s="93"/>
      <c r="J59" s="83" t="s">
        <v>51</v>
      </c>
    </row>
    <row r="60" spans="2:10" ht="13.35" customHeight="1" x14ac:dyDescent="0.2">
      <c r="B60" s="61" t="str">
        <f>IF(E$9="ja", "5 Monate bzw. stichtagskonkreter", "3 Monate bzw. stichtagskonkreter")</f>
        <v>3 Monate bzw. stichtagskonkreter</v>
      </c>
      <c r="C60" s="111"/>
      <c r="D60" s="112"/>
      <c r="E60" s="94" t="s">
        <v>54</v>
      </c>
      <c r="F60" s="95"/>
      <c r="G60" s="95"/>
      <c r="H60" s="95"/>
      <c r="I60" s="96"/>
      <c r="J60" s="60"/>
    </row>
    <row r="61" spans="2:10" ht="17.100000000000001" customHeight="1" thickBot="1" x14ac:dyDescent="0.25">
      <c r="B61" s="62" t="s">
        <v>50</v>
      </c>
      <c r="C61" s="67" t="s">
        <v>13</v>
      </c>
      <c r="D61" s="67" t="s">
        <v>1</v>
      </c>
      <c r="E61" s="67" t="s">
        <v>40</v>
      </c>
      <c r="F61" s="67" t="s">
        <v>41</v>
      </c>
      <c r="G61" s="67" t="s">
        <v>42</v>
      </c>
      <c r="H61" s="67" t="str">
        <f>IF($E$9="ja", "4. Monat", "entfällt")</f>
        <v>entfällt</v>
      </c>
      <c r="I61" s="67" t="str">
        <f>IF($E$9="ja", "5. Monat", "entfällt")</f>
        <v>entfällt</v>
      </c>
      <c r="J61" s="67" t="str">
        <f>IF(E9="ja", "Monat 1-5", "Monat 1-3")</f>
        <v>Monat 1-3</v>
      </c>
    </row>
    <row r="62" spans="2:10" ht="22.5" x14ac:dyDescent="0.2">
      <c r="B62" s="86" t="s">
        <v>56</v>
      </c>
      <c r="C62" s="99" t="s">
        <v>12</v>
      </c>
      <c r="D62" s="99"/>
      <c r="E62" s="101"/>
      <c r="F62" s="101"/>
      <c r="G62" s="101"/>
      <c r="H62" s="101"/>
      <c r="I62" s="101"/>
      <c r="J62" s="109">
        <f>IF($E$9="ja",SUM(E62:I62),SUM(E62:G62))</f>
        <v>0</v>
      </c>
    </row>
    <row r="63" spans="2:10" x14ac:dyDescent="0.2">
      <c r="B63" s="85" t="str">
        <f>IF($E$9="ja", "(5 Monate)", "(3 Monate)")</f>
        <v>(3 Monate)</v>
      </c>
      <c r="C63" s="100"/>
      <c r="D63" s="100"/>
      <c r="E63" s="102"/>
      <c r="F63" s="102"/>
      <c r="G63" s="102"/>
      <c r="H63" s="102"/>
      <c r="I63" s="102"/>
      <c r="J63" s="110"/>
    </row>
    <row r="64" spans="2:10" x14ac:dyDescent="0.2">
      <c r="B64" s="26" t="s">
        <v>29</v>
      </c>
      <c r="C64" s="3"/>
      <c r="D64" s="3" t="s">
        <v>12</v>
      </c>
      <c r="E64" s="46"/>
      <c r="F64" s="46"/>
      <c r="G64" s="46"/>
      <c r="H64" s="46"/>
      <c r="I64" s="46"/>
      <c r="J64" s="11"/>
    </row>
    <row r="65" spans="2:10" ht="34.5" thickBot="1" x14ac:dyDescent="0.25">
      <c r="B65" s="27" t="s">
        <v>34</v>
      </c>
      <c r="C65" s="13"/>
      <c r="D65" s="13" t="s">
        <v>12</v>
      </c>
      <c r="E65" s="48"/>
      <c r="F65" s="48"/>
      <c r="G65" s="48"/>
      <c r="H65" s="48"/>
      <c r="I65" s="48"/>
      <c r="J65" s="28"/>
    </row>
    <row r="66" spans="2:10" ht="25.5" customHeight="1" thickBot="1" x14ac:dyDescent="0.25">
      <c r="B66" s="42"/>
      <c r="C66" s="4"/>
      <c r="D66" s="4"/>
      <c r="E66" s="4"/>
      <c r="F66" s="4"/>
      <c r="G66" s="4"/>
      <c r="H66" s="4"/>
      <c r="I66" s="4"/>
      <c r="J66" s="7"/>
    </row>
    <row r="67" spans="2:10" x14ac:dyDescent="0.2">
      <c r="B67" s="114" t="s">
        <v>31</v>
      </c>
      <c r="C67" s="115"/>
      <c r="D67" s="115"/>
      <c r="E67" s="115"/>
      <c r="F67" s="115"/>
      <c r="G67" s="115"/>
      <c r="H67" s="115"/>
      <c r="I67" s="115"/>
      <c r="J67" s="116"/>
    </row>
    <row r="68" spans="2:10" x14ac:dyDescent="0.2">
      <c r="B68" s="8" t="s">
        <v>22</v>
      </c>
      <c r="C68" s="3"/>
      <c r="D68" s="3"/>
      <c r="E68" s="46"/>
      <c r="F68" s="46"/>
      <c r="G68" s="46"/>
      <c r="H68" s="46"/>
      <c r="I68" s="46"/>
      <c r="J68" s="11">
        <f>SUM(J14:J20)</f>
        <v>0</v>
      </c>
    </row>
    <row r="69" spans="2:10" x14ac:dyDescent="0.2">
      <c r="B69" s="8" t="s">
        <v>23</v>
      </c>
      <c r="C69" s="3"/>
      <c r="D69" s="3"/>
      <c r="E69" s="46"/>
      <c r="F69" s="46"/>
      <c r="G69" s="46"/>
      <c r="H69" s="46"/>
      <c r="I69" s="46"/>
      <c r="J69" s="11">
        <f>SUM(J31,J36,J37,J38,J39,J42,J43,J44,J45,J47,J49,J62)</f>
        <v>0</v>
      </c>
    </row>
    <row r="70" spans="2:10" x14ac:dyDescent="0.2">
      <c r="B70" s="8" t="s">
        <v>19</v>
      </c>
      <c r="C70" s="3"/>
      <c r="D70" s="3"/>
      <c r="E70" s="49"/>
      <c r="F70" s="49"/>
      <c r="G70" s="49"/>
      <c r="H70" s="49"/>
      <c r="I70" s="49"/>
      <c r="J70" s="29">
        <f>J69-J68</f>
        <v>0</v>
      </c>
    </row>
    <row r="71" spans="2:10" x14ac:dyDescent="0.2">
      <c r="B71" s="12" t="s">
        <v>20</v>
      </c>
      <c r="C71" s="3"/>
      <c r="D71" s="3"/>
      <c r="E71" s="46"/>
      <c r="F71" s="46"/>
      <c r="G71" s="46"/>
      <c r="H71" s="46"/>
      <c r="I71" s="46"/>
      <c r="J71" s="41"/>
    </row>
    <row r="72" spans="2:10" ht="13.5" thickBot="1" x14ac:dyDescent="0.25">
      <c r="B72" s="9" t="str">
        <f>IF(J72&gt;0,"Folgender Betrag ist zurück zu zahlen","Es ist nichts zurück zu zahlen")</f>
        <v>Es ist nichts zurück zu zahlen</v>
      </c>
      <c r="C72" s="13"/>
      <c r="D72" s="14"/>
      <c r="E72" s="50"/>
      <c r="F72" s="50"/>
      <c r="G72" s="50"/>
      <c r="H72" s="50"/>
      <c r="I72" s="50"/>
      <c r="J72" s="15">
        <f>IF(J70&lt;=0,J71,IF((J70&gt;=J71),0,J71-J70))</f>
        <v>0</v>
      </c>
    </row>
    <row r="73" spans="2:10" s="5" customFormat="1" x14ac:dyDescent="0.2">
      <c r="B73" s="17"/>
      <c r="C73" s="4"/>
      <c r="D73" s="4"/>
      <c r="E73" s="4"/>
      <c r="F73" s="4"/>
      <c r="G73" s="4"/>
      <c r="H73" s="4"/>
      <c r="I73" s="4"/>
      <c r="J73" s="7"/>
    </row>
    <row r="74" spans="2:10" s="5" customFormat="1" x14ac:dyDescent="0.2">
      <c r="B74" s="17"/>
      <c r="C74" s="4"/>
      <c r="D74" s="4"/>
      <c r="E74" s="4"/>
      <c r="F74" s="4"/>
      <c r="G74" s="4"/>
      <c r="H74" s="4"/>
      <c r="I74" s="4"/>
      <c r="J74" s="7"/>
    </row>
    <row r="75" spans="2:10" s="5" customFormat="1" x14ac:dyDescent="0.2">
      <c r="B75" s="43"/>
      <c r="C75" s="4"/>
      <c r="D75" s="4"/>
      <c r="E75" s="4"/>
      <c r="F75" s="4"/>
      <c r="G75" s="4"/>
      <c r="H75" s="4"/>
      <c r="I75" s="4"/>
      <c r="J75" s="7"/>
    </row>
    <row r="76" spans="2:10" s="5" customFormat="1" x14ac:dyDescent="0.2">
      <c r="B76" s="17"/>
      <c r="C76" s="4"/>
      <c r="D76" s="4"/>
      <c r="E76" s="4"/>
      <c r="F76" s="4"/>
      <c r="G76" s="4"/>
      <c r="H76" s="4"/>
      <c r="I76" s="4"/>
      <c r="J76" s="7"/>
    </row>
    <row r="77" spans="2:10" s="5" customFormat="1" x14ac:dyDescent="0.2">
      <c r="B77" s="17"/>
      <c r="C77" s="4"/>
      <c r="D77" s="4"/>
      <c r="E77" s="4"/>
      <c r="F77" s="4"/>
      <c r="G77" s="4"/>
      <c r="H77" s="4"/>
      <c r="I77" s="4"/>
      <c r="J77" s="7"/>
    </row>
    <row r="78" spans="2:10" s="5" customFormat="1" x14ac:dyDescent="0.2">
      <c r="B78" s="17"/>
      <c r="C78" s="4"/>
      <c r="D78" s="4"/>
      <c r="E78" s="4"/>
      <c r="F78" s="4"/>
      <c r="G78" s="4"/>
      <c r="H78" s="4"/>
      <c r="I78" s="4"/>
      <c r="J78" s="7"/>
    </row>
    <row r="79" spans="2:10" s="5" customFormat="1" x14ac:dyDescent="0.2">
      <c r="B79" s="17"/>
      <c r="C79" s="4"/>
      <c r="D79" s="4"/>
      <c r="E79" s="4"/>
      <c r="F79" s="4"/>
      <c r="G79" s="4"/>
      <c r="H79" s="4"/>
      <c r="I79" s="4"/>
      <c r="J79" s="7"/>
    </row>
    <row r="80" spans="2:10" s="5" customFormat="1" x14ac:dyDescent="0.2">
      <c r="B80" s="17"/>
      <c r="C80" s="4"/>
      <c r="D80" s="4"/>
      <c r="E80" s="4"/>
      <c r="F80" s="4"/>
      <c r="G80" s="4"/>
      <c r="H80" s="4"/>
      <c r="I80" s="4"/>
      <c r="J80" s="7"/>
    </row>
    <row r="81" spans="2:10" s="5" customFormat="1" x14ac:dyDescent="0.2">
      <c r="B81" s="17"/>
      <c r="C81" s="4"/>
      <c r="D81" s="4"/>
      <c r="E81" s="4"/>
      <c r="F81" s="4"/>
      <c r="G81" s="4"/>
      <c r="H81" s="4"/>
      <c r="I81" s="4"/>
      <c r="J81" s="7"/>
    </row>
    <row r="82" spans="2:10" s="5" customFormat="1" x14ac:dyDescent="0.2">
      <c r="B82" s="17"/>
      <c r="C82" s="4"/>
      <c r="D82" s="4"/>
      <c r="E82" s="4"/>
      <c r="F82" s="4"/>
      <c r="G82" s="4"/>
      <c r="H82" s="4"/>
      <c r="I82" s="4"/>
      <c r="J82" s="7"/>
    </row>
    <row r="83" spans="2:10" s="5" customFormat="1" x14ac:dyDescent="0.2">
      <c r="B83" s="17"/>
      <c r="C83" s="4"/>
      <c r="D83" s="4"/>
      <c r="E83" s="4"/>
      <c r="F83" s="4"/>
      <c r="G83" s="4"/>
      <c r="H83" s="4"/>
      <c r="I83" s="4"/>
      <c r="J83" s="7"/>
    </row>
    <row r="84" spans="2:10" s="5" customFormat="1" x14ac:dyDescent="0.2">
      <c r="B84" s="17"/>
      <c r="C84" s="4"/>
      <c r="D84" s="4"/>
      <c r="E84" s="4"/>
      <c r="F84" s="4"/>
      <c r="G84" s="4"/>
      <c r="H84" s="4"/>
      <c r="I84" s="4"/>
      <c r="J84" s="7"/>
    </row>
    <row r="85" spans="2:10" s="5" customFormat="1" x14ac:dyDescent="0.2">
      <c r="B85" s="17"/>
      <c r="C85" s="4"/>
      <c r="D85" s="4"/>
      <c r="E85" s="4"/>
      <c r="F85" s="4"/>
      <c r="G85" s="4"/>
      <c r="H85" s="4"/>
      <c r="I85" s="4"/>
      <c r="J85" s="7"/>
    </row>
    <row r="86" spans="2:10" s="5" customFormat="1" x14ac:dyDescent="0.2">
      <c r="B86" s="17"/>
      <c r="C86" s="4"/>
      <c r="D86" s="4"/>
      <c r="E86" s="4"/>
      <c r="F86" s="4"/>
      <c r="G86" s="4"/>
      <c r="H86" s="4"/>
      <c r="I86" s="4"/>
      <c r="J86" s="7"/>
    </row>
    <row r="87" spans="2:10" s="5" customFormat="1" x14ac:dyDescent="0.2">
      <c r="B87" s="17"/>
      <c r="C87" s="4"/>
      <c r="D87" s="4"/>
      <c r="E87" s="4"/>
      <c r="F87" s="4"/>
      <c r="G87" s="4"/>
      <c r="H87" s="4"/>
      <c r="I87" s="4"/>
      <c r="J87" s="7"/>
    </row>
    <row r="88" spans="2:10" s="5" customFormat="1" x14ac:dyDescent="0.2">
      <c r="B88" s="17"/>
      <c r="C88" s="4"/>
      <c r="D88" s="4"/>
      <c r="E88" s="4"/>
      <c r="F88" s="4"/>
      <c r="G88" s="4"/>
      <c r="H88" s="4"/>
      <c r="I88" s="4"/>
      <c r="J88" s="7"/>
    </row>
    <row r="89" spans="2:10" s="5" customFormat="1" x14ac:dyDescent="0.2">
      <c r="B89" s="17"/>
      <c r="C89" s="4"/>
      <c r="D89" s="4"/>
      <c r="E89" s="4"/>
      <c r="F89" s="4"/>
      <c r="G89" s="4"/>
      <c r="H89" s="4"/>
      <c r="I89" s="4"/>
      <c r="J89" s="7"/>
    </row>
    <row r="90" spans="2:10" s="5" customFormat="1" x14ac:dyDescent="0.2">
      <c r="B90" s="17"/>
      <c r="C90" s="4"/>
      <c r="D90" s="4"/>
      <c r="E90" s="4"/>
      <c r="F90" s="4"/>
      <c r="G90" s="4"/>
      <c r="H90" s="4"/>
      <c r="I90" s="4"/>
      <c r="J90" s="7"/>
    </row>
    <row r="91" spans="2:10" s="5" customFormat="1" ht="12.6" customHeight="1" x14ac:dyDescent="0.2">
      <c r="B91" s="113"/>
      <c r="C91" s="113"/>
      <c r="D91" s="113"/>
      <c r="E91" s="113"/>
      <c r="F91" s="113"/>
      <c r="G91" s="113"/>
      <c r="H91" s="113"/>
      <c r="I91" s="113"/>
      <c r="J91" s="113"/>
    </row>
    <row r="92" spans="2:10" s="5" customFormat="1" x14ac:dyDescent="0.2">
      <c r="B92" s="17"/>
      <c r="C92" s="4"/>
      <c r="D92" s="4"/>
      <c r="E92" s="4"/>
      <c r="F92" s="4"/>
      <c r="G92" s="4"/>
      <c r="H92" s="4"/>
      <c r="I92" s="4"/>
      <c r="J92" s="7"/>
    </row>
    <row r="93" spans="2:10" s="5" customFormat="1" x14ac:dyDescent="0.2">
      <c r="B93" s="17"/>
      <c r="C93" s="4"/>
      <c r="D93" s="4"/>
      <c r="E93" s="4"/>
      <c r="F93" s="4"/>
      <c r="G93" s="4"/>
      <c r="H93" s="4"/>
      <c r="I93" s="4"/>
      <c r="J93" s="7"/>
    </row>
    <row r="94" spans="2:10" s="5" customFormat="1" x14ac:dyDescent="0.2">
      <c r="B94" s="17"/>
      <c r="C94" s="4"/>
      <c r="D94" s="4"/>
      <c r="E94" s="4"/>
      <c r="F94" s="4"/>
      <c r="G94" s="4"/>
      <c r="H94" s="4"/>
      <c r="I94" s="4"/>
      <c r="J94" s="7"/>
    </row>
    <row r="95" spans="2:10" s="5" customFormat="1" x14ac:dyDescent="0.2">
      <c r="B95" s="17"/>
      <c r="C95" s="4"/>
      <c r="D95" s="4"/>
      <c r="E95" s="4"/>
      <c r="F95" s="4"/>
      <c r="G95" s="4"/>
      <c r="H95" s="4"/>
      <c r="I95" s="4"/>
      <c r="J95" s="7"/>
    </row>
    <row r="96" spans="2:10" s="5" customFormat="1" x14ac:dyDescent="0.2">
      <c r="B96" s="17"/>
      <c r="C96" s="4"/>
      <c r="D96" s="4"/>
      <c r="E96" s="4"/>
      <c r="F96" s="4"/>
      <c r="G96" s="4"/>
      <c r="H96" s="4"/>
      <c r="I96" s="4"/>
      <c r="J96" s="7"/>
    </row>
    <row r="97" spans="2:10" s="5" customFormat="1" x14ac:dyDescent="0.2">
      <c r="B97" s="17"/>
      <c r="C97" s="4"/>
      <c r="D97" s="4"/>
      <c r="E97" s="4"/>
      <c r="F97" s="4"/>
      <c r="G97" s="4"/>
      <c r="H97" s="4"/>
      <c r="I97" s="4"/>
      <c r="J97" s="7"/>
    </row>
    <row r="98" spans="2:10" s="5" customFormat="1" x14ac:dyDescent="0.2">
      <c r="B98" s="18"/>
      <c r="C98" s="4"/>
      <c r="D98" s="4"/>
      <c r="E98" s="4"/>
      <c r="F98" s="4"/>
      <c r="G98" s="4"/>
      <c r="H98" s="4"/>
      <c r="I98" s="4"/>
      <c r="J98" s="7"/>
    </row>
    <row r="99" spans="2:10" s="5" customFormat="1" x14ac:dyDescent="0.2">
      <c r="B99" s="19"/>
      <c r="C99" s="4"/>
      <c r="D99" s="4"/>
      <c r="E99" s="4"/>
      <c r="F99" s="4"/>
      <c r="G99" s="4"/>
      <c r="H99" s="4"/>
      <c r="I99" s="4"/>
      <c r="J99" s="7"/>
    </row>
    <row r="100" spans="2:10" s="5" customFormat="1" x14ac:dyDescent="0.2">
      <c r="B100" s="20"/>
      <c r="C100" s="4"/>
      <c r="D100" s="4"/>
      <c r="E100" s="4"/>
      <c r="F100" s="4"/>
      <c r="G100" s="4"/>
      <c r="H100" s="4"/>
      <c r="I100" s="4"/>
      <c r="J100" s="7"/>
    </row>
    <row r="101" spans="2:10" s="5" customFormat="1" x14ac:dyDescent="0.2">
      <c r="B101" s="20"/>
      <c r="C101" s="4"/>
      <c r="D101" s="4"/>
      <c r="E101" s="4"/>
      <c r="F101" s="4"/>
      <c r="G101" s="4"/>
      <c r="H101" s="4"/>
      <c r="I101" s="4"/>
      <c r="J101" s="7"/>
    </row>
    <row r="102" spans="2:10" s="5" customFormat="1" x14ac:dyDescent="0.2">
      <c r="B102" s="20"/>
      <c r="C102" s="4"/>
      <c r="D102" s="4"/>
      <c r="E102" s="4"/>
      <c r="F102" s="4"/>
      <c r="G102" s="4"/>
      <c r="H102" s="4"/>
      <c r="I102" s="4"/>
      <c r="J102" s="7"/>
    </row>
    <row r="103" spans="2:10" s="5" customFormat="1" x14ac:dyDescent="0.2">
      <c r="B103" s="20"/>
      <c r="C103" s="4"/>
      <c r="D103" s="4"/>
      <c r="E103" s="4"/>
      <c r="F103" s="4"/>
      <c r="G103" s="4"/>
      <c r="H103" s="4"/>
      <c r="I103" s="4"/>
      <c r="J103" s="7"/>
    </row>
    <row r="104" spans="2:10" s="5" customFormat="1" x14ac:dyDescent="0.2">
      <c r="B104" s="20"/>
      <c r="C104" s="4"/>
      <c r="D104" s="4"/>
      <c r="E104" s="4"/>
      <c r="F104" s="4"/>
      <c r="G104" s="4"/>
      <c r="H104" s="4"/>
      <c r="I104" s="4"/>
      <c r="J104" s="7"/>
    </row>
    <row r="105" spans="2:10" s="5" customFormat="1" x14ac:dyDescent="0.2">
      <c r="B105" s="20"/>
      <c r="C105" s="4"/>
      <c r="D105" s="4"/>
      <c r="E105" s="4"/>
      <c r="F105" s="4"/>
      <c r="G105" s="4"/>
      <c r="H105" s="4"/>
      <c r="I105" s="4"/>
      <c r="J105" s="7"/>
    </row>
    <row r="106" spans="2:10" s="5" customFormat="1" x14ac:dyDescent="0.2">
      <c r="B106" s="20"/>
      <c r="C106" s="4"/>
      <c r="D106" s="4"/>
      <c r="E106" s="4"/>
      <c r="F106" s="4"/>
      <c r="G106" s="4"/>
      <c r="H106" s="4"/>
      <c r="I106" s="4"/>
      <c r="J106" s="7"/>
    </row>
  </sheetData>
  <sheetProtection algorithmName="SHA-512" hashValue="wGgrKY+Eu6ouy7Q3KGnuqJeZ9ZeHYnqoTEyUfy0QIPvgQUBa8tm+5kK8lGCzP498H6r8klIUmpF/tZ9KVkq9cQ==" saltValue="li+QdeG3JTRM+yEa4jP1nQ==" spinCount="100000" sheet="1" objects="1" scenarios="1" selectLockedCells="1"/>
  <mergeCells count="48">
    <mergeCell ref="E28:I28"/>
    <mergeCell ref="E29:I29"/>
    <mergeCell ref="C27:D27"/>
    <mergeCell ref="C28:D28"/>
    <mergeCell ref="C29:D29"/>
    <mergeCell ref="E27:I27"/>
    <mergeCell ref="B3:J3"/>
    <mergeCell ref="N5:T8"/>
    <mergeCell ref="B5:J8"/>
    <mergeCell ref="C12:D12"/>
    <mergeCell ref="C26:D26"/>
    <mergeCell ref="B11:J11"/>
    <mergeCell ref="B12:B13"/>
    <mergeCell ref="B25:J25"/>
    <mergeCell ref="E9:F9"/>
    <mergeCell ref="E12:G12"/>
    <mergeCell ref="B22:J22"/>
    <mergeCell ref="B24:J24"/>
    <mergeCell ref="B23:J23"/>
    <mergeCell ref="B9:D9"/>
    <mergeCell ref="J39:J40"/>
    <mergeCell ref="C60:D60"/>
    <mergeCell ref="B91:J91"/>
    <mergeCell ref="C62:C63"/>
    <mergeCell ref="D62:D63"/>
    <mergeCell ref="E62:E63"/>
    <mergeCell ref="F62:F63"/>
    <mergeCell ref="G62:G63"/>
    <mergeCell ref="H62:H63"/>
    <mergeCell ref="I62:I63"/>
    <mergeCell ref="J62:J63"/>
    <mergeCell ref="B67:J67"/>
    <mergeCell ref="A1:A7"/>
    <mergeCell ref="C32:D32"/>
    <mergeCell ref="E59:I59"/>
    <mergeCell ref="E60:I60"/>
    <mergeCell ref="C57:D57"/>
    <mergeCell ref="C39:C40"/>
    <mergeCell ref="D39:D40"/>
    <mergeCell ref="E39:E40"/>
    <mergeCell ref="F39:F40"/>
    <mergeCell ref="G39:G40"/>
    <mergeCell ref="C58:D58"/>
    <mergeCell ref="E58:I58"/>
    <mergeCell ref="C59:D59"/>
    <mergeCell ref="B56:J56"/>
    <mergeCell ref="H39:H40"/>
    <mergeCell ref="I39:I40"/>
  </mergeCells>
  <dataValidations count="1">
    <dataValidation type="list" allowBlank="1" showInputMessage="1" showErrorMessage="1" sqref="E9:G9" xr:uid="{00000000-0002-0000-0000-000000000000}">
      <formula1>"&lt;bitte wählen&gt;,ja, nein"</formula1>
    </dataValidation>
  </dataValidations>
  <pageMargins left="0.39370078740157483" right="0.39370078740157483" top="0.35433070866141736" bottom="0.51181102362204722" header="0.31496062992125984" footer="0.31496062992125984"/>
  <pageSetup paperSize="9" fitToHeight="0" orientation="landscape" r:id="rId1"/>
  <headerFooter>
    <oddFooter>&amp;L&amp;7SAB 67315  06/24</oddFooter>
  </headerFooter>
  <rowBreaks count="2" manualBreakCount="2">
    <brk id="24" max="16383" man="1"/>
    <brk id="55" max="9" man="1"/>
  </rowBreaks>
  <drawing r:id="rId2"/>
  <legacyDrawing r:id="rId3"/>
  <oleObjects>
    <mc:AlternateContent xmlns:mc="http://schemas.openxmlformats.org/markup-compatibility/2006">
      <mc:Choice Requires="x14">
        <oleObject progId="Word.Document.12" shapeId="1038" r:id="rId4">
          <objectPr defaultSize="0" r:id="rId5">
            <anchor moveWithCells="1">
              <from>
                <xdr:col>0</xdr:col>
                <xdr:colOff>28575</xdr:colOff>
                <xdr:row>91</xdr:row>
                <xdr:rowOff>47625</xdr:rowOff>
              </from>
              <to>
                <xdr:col>9</xdr:col>
                <xdr:colOff>800100</xdr:colOff>
                <xdr:row>92</xdr:row>
                <xdr:rowOff>133350</xdr:rowOff>
              </to>
            </anchor>
          </objectPr>
        </oleObject>
      </mc:Choice>
      <mc:Fallback>
        <oleObject progId="Word.Document.12" shapeId="1038"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BerechnungLiquiditätsengpass</dc:title>
  <dc:creator>SAB</dc:creator>
  <cp:lastModifiedBy>Kunzmann, Antje</cp:lastModifiedBy>
  <cp:lastPrinted>2025-04-09T12:58:01Z</cp:lastPrinted>
  <dcterms:created xsi:type="dcterms:W3CDTF">2021-10-07T05:17:53Z</dcterms:created>
  <dcterms:modified xsi:type="dcterms:W3CDTF">2025-04-09T13:07:48Z</dcterms:modified>
</cp:coreProperties>
</file>