
<file path=[Content_Types].xml><?xml version="1.0" encoding="utf-8"?>
<Types xmlns="http://schemas.openxmlformats.org/package/2006/content-types">
  <Default Extension="bin" ContentType="application/vnd.openxmlformats-officedocument.spreadsheetml.printerSettings"/>
  <Default Extension="doc" ContentType="application/msword"/>
  <Default Extension="emf" ContentType="image/x-emf"/>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trlProps/ctrlProp9.xml" ContentType="application/vnd.ms-excel.controlproperties+xml"/>
  <Override PartName="/xl/drawings/drawing4.xml" ContentType="application/vnd.openxmlformats-officedocument.drawing+xml"/>
  <Override PartName="/xl/ctrlProps/ctrlProp10.xml" ContentType="application/vnd.ms-excel.controlproperties+xml"/>
  <Override PartName="/xl/ctrlProps/ctrlProp1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codeName="DieseArbeitsmappe" defaultThemeVersion="124226"/>
  <mc:AlternateContent xmlns:mc="http://schemas.openxmlformats.org/markup-compatibility/2006">
    <mc:Choice Requires="x15">
      <x15ac:absPath xmlns:x15ac="http://schemas.microsoft.com/office/spreadsheetml/2010/11/ac" url="H:\OP\Austausch\Vordruckwesen\Ausgang IT\MEV-4846 Excel FZ kurz - Teil2\"/>
    </mc:Choice>
  </mc:AlternateContent>
  <xr:revisionPtr revIDLastSave="0" documentId="13_ncr:1_{FF95B113-8F95-49BB-940A-002F26622513}" xr6:coauthVersionLast="47" xr6:coauthVersionMax="47" xr10:uidLastSave="{00000000-0000-0000-0000-000000000000}"/>
  <bookViews>
    <workbookView xWindow="15" yWindow="1170" windowWidth="19185" windowHeight="8400" xr2:uid="{00000000-000D-0000-FFFF-FFFF00000000}"/>
  </bookViews>
  <sheets>
    <sheet name="Deckblatt" sheetId="6" r:id="rId1"/>
    <sheet name="Ausfüllhilfe" sheetId="8" r:id="rId2"/>
    <sheet name="Belegliste-SAB gesamt" sheetId="10" r:id="rId3"/>
    <sheet name="Erklärungen" sheetId="11" r:id="rId4"/>
  </sheets>
  <definedNames>
    <definedName name="_xlnm._FilterDatabase" localSheetId="2" hidden="1">'Belegliste-SAB gesamt'!$B$10:$AA$54</definedName>
    <definedName name="_xlnm.Print_Area" localSheetId="1">Ausfüllhilfe!$A$1:$S$31</definedName>
    <definedName name="_xlnm.Print_Area" localSheetId="2">'Belegliste-SAB gesamt'!$A$1:$AB$72</definedName>
    <definedName name="_xlnm.Print_Area" localSheetId="0">Deckblatt!$A$1:$R$85</definedName>
    <definedName name="_xlnm.Print_Area" localSheetId="3">Erklärungen!$A$1:$R$63</definedName>
    <definedName name="_xlnm.Print_Titles" localSheetId="2">'Belegliste-SAB gesamt'!$7:$12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A14" i="10" l="1"/>
  <c r="AA15" i="10"/>
  <c r="AA16" i="10"/>
  <c r="AA17" i="10"/>
  <c r="AA18" i="10"/>
  <c r="AA19" i="10"/>
  <c r="AA20" i="10"/>
  <c r="AA21" i="10"/>
  <c r="AA22" i="10"/>
  <c r="AA23" i="10"/>
  <c r="AA24" i="10"/>
  <c r="AA25" i="10"/>
  <c r="AA26" i="10"/>
  <c r="AA27" i="10"/>
  <c r="AA28" i="10"/>
  <c r="AA29" i="10"/>
  <c r="AA30" i="10"/>
  <c r="AA31" i="10"/>
  <c r="AA32" i="10"/>
  <c r="AA33" i="10"/>
  <c r="AA34" i="10"/>
  <c r="AA35" i="10"/>
  <c r="AA36" i="10"/>
  <c r="AA37" i="10"/>
  <c r="AA38" i="10"/>
  <c r="AA39" i="10"/>
  <c r="AA40" i="10"/>
  <c r="AA41" i="10"/>
  <c r="AA42" i="10"/>
  <c r="AA43" i="10"/>
  <c r="AA44" i="10"/>
  <c r="AA45" i="10"/>
  <c r="AA46" i="10"/>
  <c r="AA47" i="10"/>
  <c r="AA48" i="10"/>
  <c r="AA49" i="10"/>
  <c r="AA50" i="10"/>
  <c r="AA51" i="10"/>
  <c r="AA52" i="10"/>
  <c r="AA13" i="10"/>
  <c r="Z53" i="10"/>
  <c r="M72" i="10"/>
  <c r="Z71" i="10"/>
  <c r="AA71" i="10" s="1"/>
  <c r="Y71" i="10"/>
  <c r="X71" i="10"/>
  <c r="V71" i="10"/>
  <c r="U71" i="10"/>
  <c r="T71" i="10"/>
  <c r="P71" i="10"/>
  <c r="O71" i="10"/>
  <c r="N71" i="10"/>
  <c r="Z70" i="10"/>
  <c r="AA70" i="10" s="1"/>
  <c r="Y70" i="10"/>
  <c r="X70" i="10"/>
  <c r="V70" i="10"/>
  <c r="U70" i="10"/>
  <c r="T70" i="10"/>
  <c r="P70" i="10"/>
  <c r="O70" i="10"/>
  <c r="N70" i="10"/>
  <c r="Z69" i="10"/>
  <c r="AA69" i="10" s="1"/>
  <c r="Y69" i="10"/>
  <c r="X69" i="10"/>
  <c r="V69" i="10"/>
  <c r="U69" i="10"/>
  <c r="T69" i="10"/>
  <c r="P69" i="10"/>
  <c r="O69" i="10"/>
  <c r="N69" i="10"/>
  <c r="Z68" i="10"/>
  <c r="AA68" i="10" s="1"/>
  <c r="Y68" i="10"/>
  <c r="X68" i="10"/>
  <c r="V68" i="10"/>
  <c r="U68" i="10"/>
  <c r="T68" i="10"/>
  <c r="P68" i="10"/>
  <c r="O68" i="10"/>
  <c r="N68" i="10"/>
  <c r="Z67" i="10"/>
  <c r="AA67" i="10" s="1"/>
  <c r="Y67" i="10"/>
  <c r="X67" i="10"/>
  <c r="V67" i="10"/>
  <c r="U67" i="10"/>
  <c r="T67" i="10"/>
  <c r="P67" i="10"/>
  <c r="O67" i="10"/>
  <c r="N67" i="10"/>
  <c r="Z66" i="10"/>
  <c r="AA66" i="10" s="1"/>
  <c r="Y66" i="10"/>
  <c r="X66" i="10"/>
  <c r="V66" i="10"/>
  <c r="U66" i="10"/>
  <c r="T66" i="10"/>
  <c r="P66" i="10"/>
  <c r="O66" i="10"/>
  <c r="N66" i="10"/>
  <c r="Z65" i="10"/>
  <c r="Y65" i="10"/>
  <c r="X65" i="10"/>
  <c r="V65" i="10"/>
  <c r="U65" i="10"/>
  <c r="T65" i="10"/>
  <c r="P65" i="10"/>
  <c r="O65" i="10"/>
  <c r="N65" i="10"/>
  <c r="Y53" i="10"/>
  <c r="Y54" i="10" s="1"/>
  <c r="X53" i="10"/>
  <c r="X54" i="10" s="1"/>
  <c r="Z54" i="10" l="1"/>
  <c r="X60" i="10"/>
  <c r="O72" i="10"/>
  <c r="V72" i="10"/>
  <c r="N72" i="10"/>
  <c r="U72" i="10"/>
  <c r="P72" i="10"/>
  <c r="T72" i="10"/>
  <c r="X72" i="10"/>
  <c r="Y72" i="10"/>
  <c r="Z72" i="10"/>
  <c r="AA72" i="10" s="1"/>
  <c r="AA65" i="10"/>
  <c r="L53" i="10" l="1"/>
  <c r="L54" i="10" s="1"/>
  <c r="B4" i="10"/>
  <c r="T53" i="10"/>
  <c r="T54" i="10" s="1"/>
  <c r="P53" i="10"/>
  <c r="P54" i="10" s="1"/>
  <c r="O53" i="10"/>
  <c r="O54" i="10" s="1"/>
  <c r="N53" i="10"/>
  <c r="X57" i="10" s="1"/>
  <c r="M53" i="10"/>
  <c r="M54" i="10" s="1"/>
  <c r="K53" i="10"/>
  <c r="K54" i="10" s="1"/>
  <c r="N54" i="10" l="1"/>
</calcChain>
</file>

<file path=xl/sharedStrings.xml><?xml version="1.0" encoding="utf-8"?>
<sst xmlns="http://schemas.openxmlformats.org/spreadsheetml/2006/main" count="211" uniqueCount="177">
  <si>
    <t>1.</t>
  </si>
  <si>
    <t>2.</t>
  </si>
  <si>
    <t>3.</t>
  </si>
  <si>
    <t>4.</t>
  </si>
  <si>
    <t>5.</t>
  </si>
  <si>
    <t>6.</t>
  </si>
  <si>
    <t>7.</t>
  </si>
  <si>
    <t>8.</t>
  </si>
  <si>
    <t xml:space="preserve">  </t>
  </si>
  <si>
    <t>Förderprogramm</t>
  </si>
  <si>
    <t>Bemerkungen</t>
  </si>
  <si>
    <t>Name des Zuwendungsempfängers</t>
  </si>
  <si>
    <t>SAB-Antragsnummer</t>
  </si>
  <si>
    <t xml:space="preserve">Anlage zum </t>
  </si>
  <si>
    <t>Zwischenverwendungsnachweis</t>
  </si>
  <si>
    <t>Verwendungsnachweis</t>
  </si>
  <si>
    <r>
      <t>vom</t>
    </r>
    <r>
      <rPr>
        <sz val="8"/>
        <rFont val="Arial"/>
        <family val="2"/>
      </rPr>
      <t xml:space="preserve"> (Datum)</t>
    </r>
  </si>
  <si>
    <t>Angaben zum Zuwendungsempfänger</t>
  </si>
  <si>
    <t>Vorsteuerabzugsberechtigung</t>
  </si>
  <si>
    <t xml:space="preserve"> Hinweise</t>
  </si>
  <si>
    <t>Angaben zum Vorhaben</t>
  </si>
  <si>
    <t>Maßnahmebezeichnung</t>
  </si>
  <si>
    <t xml:space="preserve">Aufbewahrungsort der Belege </t>
  </si>
  <si>
    <t>Bewilligungszeitraum</t>
  </si>
  <si>
    <t>Sind Sie vorsteuerabzugsberechtigt?</t>
  </si>
  <si>
    <r>
      <t xml:space="preserve">Die Angabe zum Aufbewahrungsort der Belege ist notwendig, um die Prüfungsinstanzen </t>
    </r>
    <r>
      <rPr>
        <sz val="9"/>
        <rFont val="Arial"/>
        <family val="2"/>
      </rPr>
      <t>bei der Planung und Durchführung von Vor-Ort-Prüfungen zu unterstützen.</t>
    </r>
  </si>
  <si>
    <r>
      <t>Beginn</t>
    </r>
    <r>
      <rPr>
        <sz val="7"/>
        <rFont val="Arial"/>
        <family val="2"/>
      </rPr>
      <t xml:space="preserve"> (TT.MM.JJJJ)</t>
    </r>
  </si>
  <si>
    <r>
      <t>Ende</t>
    </r>
    <r>
      <rPr>
        <sz val="7"/>
        <rFont val="Arial"/>
        <family val="2"/>
      </rPr>
      <t xml:space="preserve"> (TT.MM.JJJJ)</t>
    </r>
  </si>
  <si>
    <r>
      <t xml:space="preserve">Neben der Prüfung der Beleglisten innerhalb der SAB sind diese auch Grundlage für weitergehende Prüfungen durch den Freistaat Sachsen. </t>
    </r>
    <r>
      <rPr>
        <sz val="9"/>
        <color indexed="12"/>
        <rFont val="Arial"/>
        <family val="2"/>
      </rPr>
      <t xml:space="preserve">
</t>
    </r>
    <r>
      <rPr>
        <sz val="9"/>
        <rFont val="Arial"/>
        <family val="2"/>
      </rPr>
      <t xml:space="preserve">Die Datenübertragung zwischen Ihnen und der SAB kann verschlüsselt erfolgen. Auf unserem Server wird dazu ein persönliches Nachrichtenkonto für Sie eingerichtet. Vertrauliche eingehende und ausgehende Nachrichten werden in diesem Konto zur Verfügung gestellt. Um Sie über neue Nachrichten informieren zu können, benötigen wir Ihre E-Mail-Adresse. </t>
    </r>
  </si>
  <si>
    <t xml:space="preserve">Durch den zyklischen Austausch der Excel-Datei zwischen Ihnen und der SAB werden Berechnungen und Korrekturen erleichtert und die Beleglisten können fortlaufend über die Vorhabenszeit geführt werden. </t>
  </si>
  <si>
    <t>E-Mail-Adresse</t>
  </si>
  <si>
    <t>Straße, Hausnummer</t>
  </si>
  <si>
    <t>PLZ</t>
  </si>
  <si>
    <t>Ort</t>
  </si>
  <si>
    <t xml:space="preserve">Spalte </t>
  </si>
  <si>
    <t>Bezeichnung</t>
  </si>
  <si>
    <t>Erläuterung</t>
  </si>
  <si>
    <t xml:space="preserve">lfd. Nr. </t>
  </si>
  <si>
    <t>laufende Nummer, die den Belegen, Rechnungen zugewiesen wird</t>
  </si>
  <si>
    <t>Rechnungsnummer</t>
  </si>
  <si>
    <t>Rechnungsdatum</t>
  </si>
  <si>
    <t>Wertstellungsdatum lt. Kontoauszug (nicht Buchung)</t>
  </si>
  <si>
    <t>Datum Kontoauszug</t>
  </si>
  <si>
    <t>Datum des die Zahlung enthaltenden Kontoauszuges (Datum Ausdruck)</t>
  </si>
  <si>
    <t>Rechnungsgegenstand</t>
  </si>
  <si>
    <t>Bezahldatum/ Wertstellung</t>
  </si>
  <si>
    <t>Auftrags-/Bestelldatum</t>
  </si>
  <si>
    <t>Rechnungsaussteller/Lieferant</t>
  </si>
  <si>
    <t>Gesamtübersicht der abgerechneten Ausgaben zum Vorhaben</t>
  </si>
  <si>
    <t>Rechnungsnachweis</t>
  </si>
  <si>
    <t>Zahlungsnachweis</t>
  </si>
  <si>
    <t>SAB</t>
  </si>
  <si>
    <t>Bestätigung Zuwendungsempfänger</t>
  </si>
  <si>
    <t>Auftrags-/ 
Bestelldatum</t>
  </si>
  <si>
    <t>Rechnungs-
datum</t>
  </si>
  <si>
    <t xml:space="preserve">Bemerkungen </t>
  </si>
  <si>
    <t>Bearbeitungsvermerk SAB</t>
  </si>
  <si>
    <t>Ich/Wir versicher(n), dass die Angaben in der Belegliste vollständig und richtig sind.</t>
  </si>
  <si>
    <t>Unterschrift | Stempel</t>
  </si>
  <si>
    <t>Zuwendungsempfänger</t>
  </si>
  <si>
    <t>notwendige Ergänzungen wie z.B. "1. Abschlagszahlung"</t>
  </si>
  <si>
    <t>wie Spalte 1</t>
  </si>
  <si>
    <t>Auszahlungsantrag/Mittelanforderung</t>
  </si>
  <si>
    <t>fdghfd.gjka</t>
  </si>
  <si>
    <t>in %</t>
  </si>
  <si>
    <t>100 Grundstück</t>
  </si>
  <si>
    <t>200 Herrichten und Erschließen</t>
  </si>
  <si>
    <t>300 Bauwerk – Baukonstruktionen</t>
  </si>
  <si>
    <t>400 Bauwerk – Technische Anlagen</t>
  </si>
  <si>
    <t>500 Außenanlagen</t>
  </si>
  <si>
    <t>600 Ausstattung und Kunstwerke</t>
  </si>
  <si>
    <t>700 Baunebenkosten</t>
  </si>
  <si>
    <t xml:space="preserve">Bezeichnung der Leistung, wofür Kosten angefallen sind, z.B. Bezeichnung des Wirtschaftsgutes, der Bauleistung </t>
  </si>
  <si>
    <t>Name des Rechnungsausstellers, Lieferanten, Dienstleisters o.ä.</t>
  </si>
  <si>
    <t xml:space="preserve">Datum der Vergabe des Auftrages </t>
  </si>
  <si>
    <t>tatsächlich gezahlter Betrag gemäß Zahlungsbeleg (Kontoauszug etc.)</t>
  </si>
  <si>
    <t>tatsächlich an den Rechnungsaussteller überwiesener Betrag entsprechend dem Kontoauszug bzw. Quittung</t>
  </si>
  <si>
    <t>Ausgabengliederung gem. Kostenplan Bescheid (DIN276)</t>
  </si>
  <si>
    <t>Gliederung der Ausgaben lt. Zuwendungsbescheid/Ausgabenplan, die jeweilige Kostengruppe der DIN276 kann ausgewählt werden.</t>
  </si>
  <si>
    <t>Nummer des Vergabelos eintragen, sofern eine öffentliche / beschränkte Ausschreibung notwendig war und durchgeführt wurde</t>
  </si>
  <si>
    <t>davon Einbehalte, gewährte Skonti, 
Rabatte etc. (€) mit/ohne USt</t>
  </si>
  <si>
    <r>
      <t xml:space="preserve">laufende Nummer des Zahlbeleges auf dem die Wertstellung der Zahlung nachweisbar ist (Kontoauszug, </t>
    </r>
    <r>
      <rPr>
        <sz val="8"/>
        <rFont val="Arial"/>
        <family val="2"/>
      </rPr>
      <t>Quittung</t>
    </r>
    <r>
      <rPr>
        <sz val="8"/>
        <rFont val="Arial"/>
        <family val="2"/>
      </rPr>
      <t>)  ggf. sind Sammelüberweisungsbelege in der Anlage beizufügen</t>
    </r>
  </si>
  <si>
    <r>
      <t xml:space="preserve">laufende Nummer der Rechnung des in Spalte </t>
    </r>
    <r>
      <rPr>
        <sz val="8"/>
        <rFont val="Arial"/>
        <family val="2"/>
      </rPr>
      <t>5</t>
    </r>
    <r>
      <rPr>
        <sz val="8"/>
        <rFont val="Arial"/>
        <family val="2"/>
      </rPr>
      <t xml:space="preserve"> Genannten </t>
    </r>
  </si>
  <si>
    <r>
      <t>Ausstellungsdatum der Rechnung des in Spalte</t>
    </r>
    <r>
      <rPr>
        <sz val="8"/>
        <rFont val="Arial"/>
        <family val="2"/>
      </rPr>
      <t xml:space="preserve"> 5</t>
    </r>
    <r>
      <rPr>
        <sz val="8"/>
        <rFont val="Arial"/>
        <family val="2"/>
      </rPr>
      <t xml:space="preserve"> Genannten
</t>
    </r>
  </si>
  <si>
    <t>SAB-Kundennummer</t>
  </si>
  <si>
    <t>SAB-Vertragsnummer</t>
  </si>
  <si>
    <t xml:space="preserve"> </t>
  </si>
  <si>
    <t xml:space="preserve">     Die Belegliste wurde auf Plausibilität bzw. Förderfähigkeit geprüft. Keine Beanstandungen.</t>
  </si>
  <si>
    <t>Name</t>
  </si>
  <si>
    <t>Firma</t>
  </si>
  <si>
    <t>Vergabeverfahren</t>
  </si>
  <si>
    <t>Ausgaben, die auf das zuwendungsfähige Bauteil / Teilobjekt entfallen (€)</t>
  </si>
  <si>
    <t>Ausgaben, die auf weitere Bauteile / Teilobjekte entfallen</t>
  </si>
  <si>
    <t xml:space="preserve">Nummer Kontoauszug </t>
  </si>
  <si>
    <t>Teilbeträge des Rechnungsbetrages, die mit anderen Fördermitteln finanziert werden</t>
  </si>
  <si>
    <t>Vergabelos</t>
  </si>
  <si>
    <t>tatsächlich für das geförderte Projekt aufgewendete Kosten / Ausgaben, 
Hinweis: Die Summe der tatsächlichen Projektkosten/-ausgaben muss mit den abgerechneten Kosten/Ausgaben gemäß Verwendungsnachweis übereinstimmen.</t>
  </si>
  <si>
    <r>
      <t>Abrechnung von Teilbeträgen</t>
    </r>
    <r>
      <rPr>
        <sz val="8"/>
        <rFont val="Arial"/>
        <family val="2"/>
      </rPr>
      <t xml:space="preserve">
Sollen nur Teilbeträge abgerechnet werden, so geben Sie in den Spalten 13 bis 15 bitte den abgerechneten Teilbetrag an. Bitte markieren Sie die abgerechneten Teilbeträge auf den Originalrechnungen oder erstellen Sie eine zusammenfassende Anlage als Nachweis über die abgerechneten Teilbeträge.</t>
    </r>
  </si>
  <si>
    <r>
      <t>Einfügen von weiteren Zeilen in die Belegliste</t>
    </r>
    <r>
      <rPr>
        <sz val="8"/>
        <rFont val="Arial"/>
        <family val="2"/>
      </rPr>
      <t xml:space="preserve">
Sind die vorhandenen 35 Zeilen für den (Zwischen-) Verwend-ungsnachweis nicht ausreichend, können weitere Zeilen eingefügt werden. Aufgrund des Blattschutzes ist das Markieren und Einfügen von Zeilen über das Kontextmenü der Maus nicht möglich. Markieren Sie einfach eine Zelle in der Zeile, oberhalb derer eine neue Zeile eingefügt werden soll und wählen Sie über das Menü "Einfügen" --&gt; "Zeilen". Wenn Sie mehrere Zeilen einfügen wollen, wählen Sie die entsprechende Anzahl von Zellen untereinander aus und verfahren wie eben beschrieben.</t>
    </r>
  </si>
  <si>
    <t>9.</t>
  </si>
  <si>
    <t>(1) Vergabeverfahren Oberschwellenbereich</t>
  </si>
  <si>
    <t>(2) Vergabeverfahren Unterschwellenbereich</t>
  </si>
  <si>
    <t>(3) Einholung von Vergleichsangeboten</t>
  </si>
  <si>
    <t>(4) Sonstiges</t>
  </si>
  <si>
    <t>lfd.
Nr.</t>
  </si>
  <si>
    <t>Kosten-
gruppe</t>
  </si>
  <si>
    <t>Zuwendung</t>
  </si>
  <si>
    <t>Andere
Fördermittel</t>
  </si>
  <si>
    <t xml:space="preserve">Nummer 
Kontoauszug </t>
  </si>
  <si>
    <t>anerkannt</t>
  </si>
  <si>
    <t>∑</t>
  </si>
  <si>
    <t xml:space="preserve"> 1. Abruf</t>
  </si>
  <si>
    <t>Gesamt</t>
  </si>
  <si>
    <t>jetzige zu prüfende Grundgesamtheit</t>
  </si>
  <si>
    <t>Stichprobe Belegprüfung</t>
  </si>
  <si>
    <t>zusätzliche Stichprobe Belegprüfung</t>
  </si>
  <si>
    <t>anerkannte zu prüfende Grundgesamtheit</t>
  </si>
  <si>
    <t>nachträglich anerkannt aus vorangegangenen Prüfungen</t>
  </si>
  <si>
    <t>nachträglich nicht anerkannt aus vorangegangenen Prüfungen</t>
  </si>
  <si>
    <t>Kostenübersicht</t>
  </si>
  <si>
    <t>Kosten-
gruppen</t>
  </si>
  <si>
    <t>zuwendungs-
fähig lt. ZWB</t>
  </si>
  <si>
    <t>Gesamt
abgerechnet</t>
  </si>
  <si>
    <t>Vergabe-
los</t>
  </si>
  <si>
    <r>
      <t xml:space="preserve">davon Einbehalte, Skonti, Rabatte etc. </t>
    </r>
    <r>
      <rPr>
        <b/>
        <strike/>
        <sz val="9"/>
        <rFont val="Arial"/>
        <family val="2"/>
      </rPr>
      <t/>
    </r>
  </si>
  <si>
    <t>tatsächlich gezahlter
Betrag gemäß
Kontoauszug</t>
  </si>
  <si>
    <t>Der Zuwendungsampfänger ist ein öffentlicher Auftraggeber i. S. v. § 98 GWB?</t>
  </si>
  <si>
    <t>nein</t>
  </si>
  <si>
    <t xml:space="preserve">ja </t>
  </si>
  <si>
    <t>Mittelherkunft</t>
  </si>
  <si>
    <t>Landesmittel</t>
  </si>
  <si>
    <t>EFRE-Mittel</t>
  </si>
  <si>
    <t>Bundesmittel</t>
  </si>
  <si>
    <t xml:space="preserve">       ja</t>
  </si>
  <si>
    <t xml:space="preserve">       nein</t>
  </si>
  <si>
    <t xml:space="preserve">  teilweise in Höhe von</t>
  </si>
  <si>
    <t>zahlenmäßiger Nachweis</t>
  </si>
  <si>
    <t>11a</t>
  </si>
  <si>
    <t>Rechnungsbetrag brutto in (€)</t>
  </si>
  <si>
    <t>Rechnungsbetrag netto in (€)</t>
  </si>
  <si>
    <t>in der Rechnung ausgewiesener Betrag mit USt insgesamt in €
-soweit ganz oder teilweise Berechtigung zum Vorsteuerabzug besteht, sind nur die Nettobeträge einzutragen
- Teilbeträge sind in Spalte 6 zu kennzeichnen</t>
  </si>
  <si>
    <t>in der Rechnung ausgewiesener Betrag ohne USt. insgesamt in €</t>
  </si>
  <si>
    <t>Rechnungs-
gegenstand</t>
  </si>
  <si>
    <t>Rechnungs-
nummer</t>
  </si>
  <si>
    <t>Rechnungs-betrag brutto</t>
  </si>
  <si>
    <t>Rechnungs-betrag netto</t>
  </si>
  <si>
    <t>Fachstelle</t>
  </si>
  <si>
    <t>davon lt. Bewilligung fachlich bestätigt</t>
  </si>
  <si>
    <t>davon nicht förderfähig</t>
  </si>
  <si>
    <t>Bemerkungen des ZE zu den abgerechneten Kosten (insbesondere zu den Spalten "davon baufachlich bestätigt" und "davon nicht förderfähig")</t>
  </si>
  <si>
    <t xml:space="preserve">davon lt. Bewilligung fachlich bestätigt 
</t>
  </si>
  <si>
    <t xml:space="preserve">davon nicht förderfähig
</t>
  </si>
  <si>
    <t>RE-Teile</t>
  </si>
  <si>
    <t>tatsächlich gezahlter
Betrag</t>
  </si>
  <si>
    <t>Gesamt SAB
anerkannt</t>
  </si>
  <si>
    <t>Pro-zentual</t>
  </si>
  <si>
    <t>Fachstellenausgaben</t>
  </si>
  <si>
    <t>durch Fachstelle auszufüllen</t>
  </si>
  <si>
    <t>€-Betrag der Einbehalte, gewährten Skonti und Rabatte, unabhängig davon, ob diese in Anspruch genommen wurden
- entweder Brutto oder Netto analog Spalte 11 oder 11a</t>
  </si>
  <si>
    <t>Belegliste/Bauausgabebuch für Bauvorhaben nach DIN276</t>
  </si>
  <si>
    <t>unter Abzug der gemäß fachlicher Förderantragsprüfung und Bewilligung als nicht zweckmäßig, wirtschaftlich und sparsam bewerteten Inhalte, sofern diese dennoch vom ZE ausgeführt und hier abgerechnet werden</t>
  </si>
  <si>
    <t>hier ist der Abzug für nach Förderrichtlinie und gemäß Bescheid nicht förderfähige Inhalte und Ausgabenanteile einzutragen</t>
  </si>
  <si>
    <t>Bemerkungen des ZE zu den abgerechneten Kosten</t>
  </si>
  <si>
    <t>Bitte um kurze Erläuterung zu jedem Abzug in Spalte 20 und 21, weitere notwendige Ausführungen auf gesondertem Blatt</t>
  </si>
  <si>
    <t>23-24</t>
  </si>
  <si>
    <t xml:space="preserve">Ausfüllhilfe zur Belegliste / Bauausgabebuch </t>
  </si>
  <si>
    <r>
      <t>Ausfüllen der Belegliste / Bauausgabebuch</t>
    </r>
    <r>
      <rPr>
        <sz val="8"/>
        <rFont val="Arial"/>
        <family val="2"/>
      </rPr>
      <t xml:space="preserve">
Die Liste dient im Rahmen der Auszahlungsprüfung der Zwischennachweisprüfung bzw. zum Abschluss der Maßnahme der Verwendungsnachweisprüfung. Damit Kosten-/ Ausgabenpositionen als förderfähig anerkannt werden können, beachten Sie beim Ausfüllen bitte folgende Hinweise:
– Die Belege müssen ein eindeutiges Zuordnungsmerkmal zum Projekt (z.B. Antrags-Nr./Projekt-Nr.) enthalten.
– Die Einträge der Belegliste sind fortlaufend zu nummerieren. Die vergebene Nummer muss auf den jeweiligen Rechnungen vermerkt werden.
– Die Belegliste ist vollständig auszufüllen. Ausnahme: Je nach Vorsteuerabzugsberechtigung sind die Spalten 11 bis 15 mit Brutto- bzw. Nettobeträgen zu befüllen.
– Akzeptiert werden können nur Rechnungen, die die Pflichtangaben gemäß § 14 UStG enthalten. </t>
    </r>
  </si>
  <si>
    <t xml:space="preserve">„Bei der Vergabe von Aufträgen ist das gewählte Vergabeverfahren anzugeben
(1)   Vergabeverfahren Oberschwellenbereich: Vergabeverfahren, welche nach den Vorgaben des GWB/ der VgV erfolgten
(2)   Vergabeverfahren Unterschwellenbereich: Vergabeverfahren, welche nach den Vorgaben der VOB/A, VOL/A bzw. dem SächsVergabeG erfolgten
(3)   Einholung von Vergleichsangeboten: Vor Auftragserteilung wurden – soweit möglich – mindestens drei vergleichbare Angebote fachkundiger und leistungsfähiger Anbieter eingeholt
(4)   Sonstiges: Wenn der Auftrag keiner der o. g. Fallgruppen entspricht (bspw. Direktkauf, Leistung nicht vergaberelevant, Beschaffung basiert auf Rahmenauftrag)“
</t>
  </si>
  <si>
    <t>Bestätigung der Fachstelle  zu den Spalten 23 und 24</t>
  </si>
  <si>
    <r>
      <t>Datum</t>
    </r>
    <r>
      <rPr>
        <sz val="8"/>
        <rFont val="Arial"/>
        <family val="2"/>
      </rPr>
      <t xml:space="preserve"> (TT.MM.JJJJ)</t>
    </r>
  </si>
  <si>
    <t xml:space="preserve">     Die Belegliste wurde auf Plausibilität bzw. Förderfähigkeit geprüft. Es ergaben sich folgende 
     Beanstandungen.</t>
  </si>
  <si>
    <t>Bundes-/Landesmittel</t>
  </si>
  <si>
    <t>Ausgaben, die auf das zuwendungs-fähige Bauteil/ Teilobjekt entfallen</t>
  </si>
  <si>
    <t>Ausgaben, die auf weitere Bauteile/ Teilobjekte entfallen</t>
  </si>
  <si>
    <t>Rechnungsaus-
steller/ Lieferant</t>
  </si>
  <si>
    <t>Datum 
Konto-
auszug</t>
  </si>
  <si>
    <t>! VERTRAULICH !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</si>
</sst>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0\ _€"/>
    <numFmt numFmtId="165" formatCode="#,##0.00\ &quot;€&quot;"/>
    <numFmt numFmtId="166" formatCode="0########"/>
    <numFmt numFmtId="167" formatCode="00000"/>
    <numFmt numFmtId="168" formatCode="#,##0.00\ _D_M"/>
  </numFmts>
  <fonts count="63">
    <font>
      <sz val="11"/>
      <name val="Arial"/>
    </font>
    <font>
      <sz val="10"/>
      <name val="Arial"/>
      <family val="2"/>
    </font>
    <font>
      <sz val="8"/>
      <name val="Arial"/>
      <family val="2"/>
    </font>
    <font>
      <sz val="10"/>
      <color indexed="9"/>
      <name val="Arial"/>
      <family val="2"/>
    </font>
    <font>
      <sz val="8"/>
      <name val="Wingdings"/>
      <charset val="2"/>
    </font>
    <font>
      <sz val="8"/>
      <name val="Arial"/>
      <family val="2"/>
    </font>
    <font>
      <sz val="8"/>
      <color indexed="9"/>
      <name val="Arial"/>
      <family val="2"/>
    </font>
    <font>
      <b/>
      <sz val="8"/>
      <name val="Arial"/>
      <family val="2"/>
    </font>
    <font>
      <sz val="12"/>
      <name val="Arial"/>
      <family val="2"/>
    </font>
    <font>
      <sz val="2"/>
      <name val="Arial"/>
      <family val="2"/>
    </font>
    <font>
      <b/>
      <sz val="10"/>
      <color indexed="9"/>
      <name val="Arial"/>
      <family val="2"/>
    </font>
    <font>
      <sz val="2"/>
      <name val="Arial"/>
      <family val="2"/>
    </font>
    <font>
      <sz val="2"/>
      <name val="Wingdings"/>
      <charset val="2"/>
    </font>
    <font>
      <b/>
      <sz val="12"/>
      <color indexed="9"/>
      <name val="Arial"/>
      <family val="2"/>
    </font>
    <font>
      <sz val="11"/>
      <color indexed="9"/>
      <name val="Arial"/>
      <family val="2"/>
    </font>
    <font>
      <sz val="9"/>
      <name val="Arial"/>
      <family val="2"/>
    </font>
    <font>
      <b/>
      <sz val="7"/>
      <name val="Arial"/>
      <family val="2"/>
    </font>
    <font>
      <sz val="7"/>
      <name val="Arial"/>
      <family val="2"/>
    </font>
    <font>
      <sz val="7"/>
      <color indexed="9"/>
      <name val="Arial"/>
      <family val="2"/>
    </font>
    <font>
      <sz val="9"/>
      <name val="Arial"/>
      <family val="2"/>
    </font>
    <font>
      <sz val="9"/>
      <color indexed="12"/>
      <name val="Arial"/>
      <family val="2"/>
    </font>
    <font>
      <sz val="11"/>
      <color indexed="12"/>
      <name val="Arial"/>
      <family val="2"/>
    </font>
    <font>
      <sz val="5.5"/>
      <name val="Arial"/>
      <family val="2"/>
    </font>
    <font>
      <sz val="11"/>
      <color indexed="55"/>
      <name val="Arial"/>
      <family val="2"/>
    </font>
    <font>
      <sz val="11"/>
      <name val="Arial"/>
      <family val="2"/>
    </font>
    <font>
      <b/>
      <sz val="11"/>
      <name val="Arial"/>
      <family val="2"/>
    </font>
    <font>
      <b/>
      <sz val="9"/>
      <name val="Arial"/>
      <family val="2"/>
    </font>
    <font>
      <sz val="7"/>
      <name val="Arial"/>
      <family val="2"/>
    </font>
    <font>
      <b/>
      <sz val="7"/>
      <name val="Arial"/>
      <family val="2"/>
    </font>
    <font>
      <sz val="10"/>
      <color indexed="55"/>
      <name val="Arial"/>
      <family val="2"/>
    </font>
    <font>
      <b/>
      <sz val="9"/>
      <color indexed="22"/>
      <name val="Arial"/>
      <family val="2"/>
    </font>
    <font>
      <sz val="9"/>
      <color indexed="22"/>
      <name val="Arial"/>
      <family val="2"/>
    </font>
    <font>
      <sz val="11"/>
      <color indexed="22"/>
      <name val="Arial"/>
      <family val="2"/>
    </font>
    <font>
      <b/>
      <strike/>
      <sz val="9"/>
      <name val="Arial"/>
      <family val="2"/>
    </font>
    <font>
      <b/>
      <sz val="2"/>
      <color indexed="9"/>
      <name val="Arial"/>
      <family val="2"/>
    </font>
    <font>
      <sz val="2"/>
      <color indexed="9"/>
      <name val="Arial"/>
      <family val="2"/>
    </font>
    <font>
      <b/>
      <sz val="2"/>
      <name val="Arial"/>
      <family val="2"/>
    </font>
    <font>
      <sz val="8"/>
      <color indexed="10"/>
      <name val="Arial"/>
      <family val="2"/>
    </font>
    <font>
      <sz val="10"/>
      <color indexed="22"/>
      <name val="Arial"/>
      <family val="2"/>
    </font>
    <font>
      <sz val="10"/>
      <color indexed="8"/>
      <name val="Arial"/>
      <family val="2"/>
    </font>
    <font>
      <sz val="11"/>
      <color indexed="8"/>
      <name val="Arial"/>
      <family val="2"/>
    </font>
    <font>
      <b/>
      <sz val="11"/>
      <color indexed="8"/>
      <name val="Arial"/>
      <family val="2"/>
    </font>
    <font>
      <sz val="11"/>
      <name val="Univers BQ"/>
    </font>
    <font>
      <sz val="2"/>
      <color rgb="FFFF0000"/>
      <name val="Arial"/>
      <family val="2"/>
    </font>
    <font>
      <sz val="8"/>
      <color rgb="FFFF0000"/>
      <name val="Arial"/>
      <family val="2"/>
    </font>
    <font>
      <sz val="8"/>
      <color theme="1"/>
      <name val="Arial"/>
      <family val="2"/>
    </font>
    <font>
      <sz val="8"/>
      <color theme="0"/>
      <name val="Arial"/>
      <family val="2"/>
    </font>
    <font>
      <sz val="2"/>
      <color theme="1"/>
      <name val="Arial"/>
      <family val="2"/>
    </font>
    <font>
      <sz val="7"/>
      <color theme="1"/>
      <name val="Arial"/>
      <family val="2"/>
    </font>
    <font>
      <sz val="11"/>
      <color rgb="FF000000"/>
      <name val="Arial"/>
      <family val="2"/>
    </font>
    <font>
      <b/>
      <sz val="11"/>
      <color rgb="FFFF0000"/>
      <name val="Arial"/>
      <family val="2"/>
    </font>
    <font>
      <b/>
      <sz val="11"/>
      <color rgb="FF000000"/>
      <name val="Arial"/>
      <family val="2"/>
    </font>
    <font>
      <sz val="11"/>
      <color rgb="FFFF0000"/>
      <name val="Arial"/>
      <family val="2"/>
    </font>
    <font>
      <strike/>
      <sz val="10"/>
      <color rgb="FFFF0000"/>
      <name val="Arial"/>
      <family val="2"/>
    </font>
    <font>
      <sz val="9"/>
      <color theme="0"/>
      <name val="Arial"/>
      <family val="2"/>
    </font>
    <font>
      <b/>
      <sz val="10"/>
      <color rgb="FF7030A0"/>
      <name val="Arial"/>
      <family val="2"/>
    </font>
    <font>
      <b/>
      <u/>
      <sz val="11"/>
      <name val="Arial"/>
      <family val="2"/>
    </font>
    <font>
      <b/>
      <sz val="10"/>
      <name val="Arial"/>
      <family val="2"/>
    </font>
    <font>
      <b/>
      <sz val="10"/>
      <name val="Univers BQ"/>
    </font>
    <font>
      <b/>
      <sz val="11"/>
      <color indexed="9"/>
      <name val="Arial"/>
      <family val="2"/>
    </font>
    <font>
      <sz val="11"/>
      <color theme="0"/>
      <name val="Arial"/>
      <family val="2"/>
    </font>
    <font>
      <b/>
      <sz val="11"/>
      <color theme="0"/>
      <name val="Arial"/>
      <family val="2"/>
    </font>
    <font>
      <sz val="10"/>
      <color rgb="FF0000FF"/>
      <name val="Arial"/>
      <family val="2"/>
    </font>
  </fonts>
  <fills count="21">
    <fill>
      <patternFill patternType="none"/>
    </fill>
    <fill>
      <patternFill patternType="gray125"/>
    </fill>
    <fill>
      <patternFill patternType="solid">
        <fgColor indexed="8"/>
        <bgColor indexed="64"/>
      </patternFill>
    </fill>
    <fill>
      <patternFill patternType="solid">
        <fgColor indexed="22"/>
        <bgColor indexed="64"/>
      </patternFill>
    </fill>
    <fill>
      <patternFill patternType="solid">
        <fgColor indexed="9"/>
        <bgColor indexed="64"/>
      </patternFill>
    </fill>
    <fill>
      <patternFill patternType="solid">
        <fgColor theme="1" tint="0.249977111117893"/>
        <bgColor indexed="64"/>
      </patternFill>
    </fill>
    <fill>
      <patternFill patternType="solid">
        <fgColor theme="0" tint="-0.24994659260841701"/>
        <bgColor indexed="64"/>
      </patternFill>
    </fill>
    <fill>
      <patternFill patternType="solid">
        <fgColor theme="0" tint="-0.249977111117893"/>
        <bgColor indexed="64"/>
      </patternFill>
    </fill>
    <fill>
      <patternFill patternType="solid">
        <fgColor theme="0"/>
        <bgColor indexed="64"/>
      </patternFill>
    </fill>
    <fill>
      <patternFill patternType="solid">
        <fgColor theme="6" tint="0.59996337778862885"/>
        <bgColor indexed="64"/>
      </patternFill>
    </fill>
    <fill>
      <patternFill patternType="solid">
        <fgColor theme="7" tint="0.59996337778862885"/>
        <bgColor indexed="64"/>
      </patternFill>
    </fill>
    <fill>
      <patternFill patternType="solid">
        <fgColor theme="6" tint="0.39994506668294322"/>
        <bgColor indexed="64"/>
      </patternFill>
    </fill>
    <fill>
      <patternFill patternType="solid">
        <fgColor theme="7" tint="0.39994506668294322"/>
        <bgColor indexed="64"/>
      </patternFill>
    </fill>
    <fill>
      <patternFill patternType="solid">
        <fgColor theme="6" tint="0.59999389629810485"/>
        <bgColor indexed="64"/>
      </patternFill>
    </fill>
    <fill>
      <patternFill patternType="solid">
        <fgColor rgb="FF92D050"/>
        <bgColor indexed="64"/>
      </patternFill>
    </fill>
    <fill>
      <patternFill patternType="solid">
        <fgColor rgb="FF00B050"/>
        <bgColor indexed="64"/>
      </patternFill>
    </fill>
    <fill>
      <patternFill patternType="solid">
        <fgColor theme="7" tint="0.59999389629810485"/>
        <bgColor indexed="64"/>
      </patternFill>
    </fill>
    <fill>
      <patternFill patternType="solid">
        <fgColor rgb="FFFFC000"/>
        <bgColor indexed="64"/>
      </patternFill>
    </fill>
    <fill>
      <patternFill patternType="solid">
        <fgColor theme="9" tint="0.59999389629810485"/>
        <bgColor indexed="64"/>
      </patternFill>
    </fill>
    <fill>
      <patternFill patternType="solid">
        <fgColor rgb="FFC0C0C0"/>
        <bgColor indexed="64"/>
      </patternFill>
    </fill>
    <fill>
      <patternFill patternType="solid">
        <fgColor rgb="FFB2B2B2"/>
        <bgColor indexed="64"/>
      </patternFill>
    </fill>
  </fills>
  <borders count="71">
    <border>
      <left/>
      <right/>
      <top/>
      <bottom/>
      <diagonal/>
    </border>
    <border>
      <left/>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style="hair">
        <color indexed="64"/>
      </right>
      <top/>
      <bottom/>
      <diagonal/>
    </border>
    <border>
      <left style="hair">
        <color indexed="64"/>
      </left>
      <right/>
      <top/>
      <bottom/>
      <diagonal/>
    </border>
    <border>
      <left/>
      <right style="hair">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top/>
      <bottom style="thin">
        <color indexed="64"/>
      </bottom>
      <diagonal/>
    </border>
    <border>
      <left/>
      <right style="medium">
        <color indexed="64"/>
      </right>
      <top style="medium">
        <color indexed="64"/>
      </top>
      <bottom/>
      <diagonal/>
    </border>
    <border>
      <left/>
      <right style="medium">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top style="thin">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right style="medium">
        <color indexed="64"/>
      </right>
      <top/>
      <bottom/>
      <diagonal/>
    </border>
    <border>
      <left/>
      <right style="medium">
        <color indexed="64"/>
      </right>
      <top/>
      <bottom style="medium">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s>
  <cellStyleXfs count="9">
    <xf numFmtId="0" fontId="0" fillId="0" borderId="0"/>
    <xf numFmtId="9" fontId="42" fillId="0" borderId="0" applyFont="0" applyFill="0" applyBorder="0" applyAlignment="0" applyProtection="0"/>
    <xf numFmtId="0" fontId="24" fillId="0" borderId="0"/>
    <xf numFmtId="0" fontId="24" fillId="0" borderId="0"/>
    <xf numFmtId="0" fontId="42" fillId="0" borderId="0"/>
    <xf numFmtId="0" fontId="1" fillId="0" borderId="0"/>
    <xf numFmtId="0" fontId="24" fillId="0" borderId="0"/>
    <xf numFmtId="0" fontId="39" fillId="0" borderId="0"/>
    <xf numFmtId="0" fontId="24" fillId="0" borderId="0"/>
  </cellStyleXfs>
  <cellXfs count="596">
    <xf numFmtId="0" fontId="0" fillId="0" borderId="0" xfId="0"/>
    <xf numFmtId="0" fontId="2" fillId="0" borderId="0" xfId="0" applyFont="1"/>
    <xf numFmtId="0" fontId="5" fillId="0" borderId="0" xfId="0" applyFont="1"/>
    <xf numFmtId="0" fontId="6" fillId="0" borderId="0" xfId="0" applyFont="1" applyFill="1" applyBorder="1" applyAlignment="1">
      <alignment vertical="top" wrapText="1"/>
    </xf>
    <xf numFmtId="0" fontId="9" fillId="0" borderId="0" xfId="0" applyFont="1"/>
    <xf numFmtId="0" fontId="9" fillId="0" borderId="0" xfId="0" applyFont="1" applyBorder="1"/>
    <xf numFmtId="0" fontId="0" fillId="3" borderId="0" xfId="0" applyFill="1" applyProtection="1"/>
    <xf numFmtId="0" fontId="14" fillId="3" borderId="0" xfId="0" applyFont="1" applyFill="1" applyProtection="1"/>
    <xf numFmtId="0" fontId="5" fillId="0" borderId="0" xfId="0" applyFont="1" applyFill="1" applyProtection="1"/>
    <xf numFmtId="0" fontId="7" fillId="0" borderId="0" xfId="0" applyFont="1" applyFill="1" applyAlignment="1" applyProtection="1">
      <alignment horizontal="left" indent="2"/>
    </xf>
    <xf numFmtId="0" fontId="17" fillId="0" borderId="0" xfId="0" applyFont="1"/>
    <xf numFmtId="0" fontId="17" fillId="0" borderId="1" xfId="0" applyFont="1" applyBorder="1"/>
    <xf numFmtId="0" fontId="16" fillId="0" borderId="0" xfId="0" applyFont="1" applyFill="1" applyAlignment="1" applyProtection="1">
      <alignment horizontal="left" indent="2"/>
    </xf>
    <xf numFmtId="0" fontId="16" fillId="0" borderId="0" xfId="0" applyFont="1" applyFill="1" applyAlignment="1" applyProtection="1">
      <alignment horizontal="left" vertical="center" indent="2"/>
    </xf>
    <xf numFmtId="0" fontId="18" fillId="0" borderId="0" xfId="0" applyFont="1" applyFill="1" applyBorder="1" applyAlignment="1">
      <alignment vertical="top" wrapText="1"/>
    </xf>
    <xf numFmtId="0" fontId="17" fillId="0" borderId="0" xfId="0" applyFont="1" applyFill="1" applyBorder="1" applyAlignment="1">
      <alignment vertical="top"/>
    </xf>
    <xf numFmtId="0" fontId="22" fillId="0" borderId="0" xfId="0" applyFont="1" applyAlignment="1">
      <alignment textRotation="90"/>
    </xf>
    <xf numFmtId="0" fontId="0" fillId="0" borderId="0" xfId="0" applyAlignment="1">
      <alignment textRotation="90"/>
    </xf>
    <xf numFmtId="0" fontId="5" fillId="0" borderId="0" xfId="0" applyFont="1" applyFill="1"/>
    <xf numFmtId="0" fontId="5" fillId="3" borderId="0" xfId="0" applyFont="1" applyFill="1"/>
    <xf numFmtId="0" fontId="1" fillId="0" borderId="0" xfId="0" applyFont="1" applyFill="1"/>
    <xf numFmtId="0" fontId="10" fillId="0" borderId="0" xfId="0" applyFont="1" applyFill="1" applyBorder="1" applyAlignment="1">
      <alignment vertical="top" wrapText="1"/>
    </xf>
    <xf numFmtId="0" fontId="24" fillId="0" borderId="0" xfId="0" applyFont="1" applyAlignment="1">
      <alignment vertical="top" wrapText="1"/>
    </xf>
    <xf numFmtId="0" fontId="10" fillId="0" borderId="0" xfId="0" applyFont="1" applyFill="1" applyBorder="1" applyAlignment="1">
      <alignment vertical="center" wrapText="1"/>
    </xf>
    <xf numFmtId="0" fontId="27" fillId="0" borderId="0" xfId="0" applyFont="1" applyProtection="1"/>
    <xf numFmtId="0" fontId="28" fillId="0" borderId="0" xfId="0" applyFont="1"/>
    <xf numFmtId="0" fontId="28" fillId="0" borderId="0" xfId="0" applyFont="1" applyProtection="1"/>
    <xf numFmtId="0" fontId="23" fillId="0" borderId="0" xfId="0" applyFont="1" applyBorder="1" applyProtection="1"/>
    <xf numFmtId="0" fontId="0" fillId="0" borderId="0" xfId="0" applyBorder="1" applyProtection="1"/>
    <xf numFmtId="0" fontId="16" fillId="0" borderId="0" xfId="0" applyFont="1" applyFill="1" applyBorder="1" applyAlignment="1" applyProtection="1">
      <alignment vertical="top" wrapText="1"/>
    </xf>
    <xf numFmtId="0" fontId="26" fillId="0" borderId="0" xfId="0" applyFont="1" applyBorder="1" applyAlignment="1" applyProtection="1">
      <alignment horizontal="center"/>
    </xf>
    <xf numFmtId="0" fontId="1" fillId="0" borderId="0" xfId="0" applyFont="1" applyProtection="1"/>
    <xf numFmtId="0" fontId="9" fillId="3" borderId="0" xfId="0" applyFont="1" applyFill="1"/>
    <xf numFmtId="0" fontId="1" fillId="3" borderId="0" xfId="0" applyFont="1" applyFill="1"/>
    <xf numFmtId="0" fontId="2" fillId="3" borderId="0" xfId="0" applyFont="1" applyFill="1"/>
    <xf numFmtId="0" fontId="0" fillId="3" borderId="0" xfId="0" applyFill="1" applyAlignment="1">
      <alignment textRotation="90"/>
    </xf>
    <xf numFmtId="0" fontId="1" fillId="3" borderId="0" xfId="0" applyFont="1" applyFill="1" applyProtection="1"/>
    <xf numFmtId="0" fontId="0" fillId="3" borderId="0" xfId="0" applyFill="1" applyBorder="1" applyProtection="1"/>
    <xf numFmtId="0" fontId="26" fillId="3" borderId="0" xfId="0" applyFont="1" applyFill="1" applyBorder="1" applyAlignment="1" applyProtection="1">
      <alignment horizontal="center"/>
    </xf>
    <xf numFmtId="0" fontId="9" fillId="0" borderId="0" xfId="0" applyFont="1" applyFill="1"/>
    <xf numFmtId="0" fontId="2" fillId="0" borderId="0" xfId="0" applyFont="1" applyFill="1"/>
    <xf numFmtId="0" fontId="1" fillId="0" borderId="0" xfId="0" applyFont="1" applyFill="1" applyProtection="1"/>
    <xf numFmtId="0" fontId="5" fillId="0" borderId="0" xfId="0" applyFont="1" applyProtection="1"/>
    <xf numFmtId="0" fontId="5" fillId="3" borderId="0" xfId="0" applyFont="1" applyFill="1" applyProtection="1"/>
    <xf numFmtId="0" fontId="2" fillId="0" borderId="0" xfId="0" applyFont="1" applyProtection="1"/>
    <xf numFmtId="0" fontId="9" fillId="0" borderId="0" xfId="0" applyFont="1" applyFill="1" applyProtection="1"/>
    <xf numFmtId="0" fontId="9" fillId="0" borderId="0" xfId="0" applyFont="1" applyProtection="1"/>
    <xf numFmtId="0" fontId="9" fillId="3" borderId="0" xfId="0" applyFont="1" applyFill="1" applyProtection="1"/>
    <xf numFmtId="0" fontId="9" fillId="0" borderId="0" xfId="0" applyFont="1" applyBorder="1" applyAlignment="1" applyProtection="1">
      <alignment vertical="top" wrapText="1"/>
    </xf>
    <xf numFmtId="0" fontId="3" fillId="0" borderId="0" xfId="0" applyFont="1" applyAlignment="1" applyProtection="1">
      <alignment vertical="top" wrapText="1"/>
    </xf>
    <xf numFmtId="0" fontId="10" fillId="2" borderId="0" xfId="0" applyFont="1" applyFill="1" applyBorder="1" applyAlignment="1" applyProtection="1">
      <alignment vertical="top" wrapText="1"/>
    </xf>
    <xf numFmtId="0" fontId="10" fillId="2" borderId="0" xfId="0" applyFont="1" applyFill="1" applyBorder="1" applyAlignment="1" applyProtection="1">
      <alignment vertical="center" wrapText="1"/>
    </xf>
    <xf numFmtId="0" fontId="17" fillId="0" borderId="0" xfId="0" applyFont="1" applyProtection="1"/>
    <xf numFmtId="0" fontId="16" fillId="3" borderId="2" xfId="0" applyFont="1" applyFill="1" applyBorder="1" applyProtection="1"/>
    <xf numFmtId="49" fontId="17" fillId="0" borderId="0" xfId="0" applyNumberFormat="1" applyFont="1" applyFill="1" applyBorder="1" applyAlignment="1" applyProtection="1">
      <alignment horizontal="left" vertical="center" wrapText="1"/>
    </xf>
    <xf numFmtId="0" fontId="9" fillId="0" borderId="0" xfId="0" applyFont="1" applyBorder="1" applyProtection="1"/>
    <xf numFmtId="0" fontId="11" fillId="0" borderId="0" xfId="0" applyFont="1" applyBorder="1" applyAlignment="1" applyProtection="1">
      <alignment vertical="top" wrapText="1"/>
    </xf>
    <xf numFmtId="0" fontId="12" fillId="0" borderId="0" xfId="0" applyFont="1" applyProtection="1"/>
    <xf numFmtId="0" fontId="9" fillId="0" borderId="0" xfId="0" applyFont="1" applyFill="1" applyBorder="1" applyProtection="1"/>
    <xf numFmtId="0" fontId="12" fillId="0" borderId="0" xfId="0" applyFont="1" applyFill="1" applyBorder="1" applyProtection="1"/>
    <xf numFmtId="49" fontId="9" fillId="0" borderId="0" xfId="0" applyNumberFormat="1" applyFont="1" applyFill="1" applyBorder="1" applyAlignment="1" applyProtection="1">
      <alignment vertical="top" wrapText="1"/>
    </xf>
    <xf numFmtId="0" fontId="2" fillId="0" borderId="0" xfId="0" applyFont="1" applyFill="1" applyProtection="1"/>
    <xf numFmtId="0" fontId="6" fillId="0" borderId="0" xfId="0" applyFont="1" applyFill="1" applyBorder="1" applyAlignment="1" applyProtection="1">
      <alignment vertical="top" wrapText="1"/>
    </xf>
    <xf numFmtId="0" fontId="18" fillId="0" borderId="0" xfId="0" applyFont="1" applyFill="1" applyBorder="1" applyAlignment="1" applyProtection="1">
      <alignment vertical="top" wrapText="1"/>
    </xf>
    <xf numFmtId="0" fontId="17" fillId="0" borderId="0" xfId="0" applyFont="1" applyFill="1" applyBorder="1" applyAlignment="1" applyProtection="1">
      <alignment vertical="top"/>
    </xf>
    <xf numFmtId="0" fontId="2" fillId="3" borderId="0" xfId="0" applyFont="1" applyFill="1" applyProtection="1"/>
    <xf numFmtId="0" fontId="19" fillId="0" borderId="0" xfId="0" applyFont="1" applyProtection="1"/>
    <xf numFmtId="0" fontId="16" fillId="0" borderId="0" xfId="0" applyFont="1" applyProtection="1"/>
    <xf numFmtId="0" fontId="22" fillId="0" borderId="0" xfId="0" applyFont="1" applyAlignment="1" applyProtection="1">
      <alignment textRotation="90"/>
    </xf>
    <xf numFmtId="0" fontId="22" fillId="3" borderId="0" xfId="0" applyFont="1" applyFill="1" applyAlignment="1" applyProtection="1">
      <alignment textRotation="90"/>
    </xf>
    <xf numFmtId="0" fontId="0" fillId="3" borderId="0" xfId="0" applyFill="1" applyAlignment="1" applyProtection="1">
      <alignment textRotation="90"/>
    </xf>
    <xf numFmtId="0" fontId="15" fillId="0" borderId="0" xfId="0" applyFont="1" applyAlignment="1" applyProtection="1">
      <alignment vertical="top" wrapText="1"/>
    </xf>
    <xf numFmtId="49" fontId="16" fillId="0" borderId="0" xfId="0" applyNumberFormat="1" applyFont="1" applyFill="1" applyBorder="1" applyAlignment="1" applyProtection="1">
      <alignment vertical="top" wrapText="1"/>
    </xf>
    <xf numFmtId="0" fontId="24" fillId="0" borderId="0" xfId="0" applyFont="1" applyBorder="1" applyAlignment="1" applyProtection="1">
      <alignment vertical="center"/>
    </xf>
    <xf numFmtId="0" fontId="24" fillId="3" borderId="0" xfId="0" applyFont="1" applyFill="1" applyBorder="1" applyAlignment="1" applyProtection="1">
      <alignment vertical="center"/>
    </xf>
    <xf numFmtId="0" fontId="0" fillId="3" borderId="0" xfId="0" applyFill="1" applyBorder="1" applyAlignment="1" applyProtection="1">
      <alignment vertical="center"/>
    </xf>
    <xf numFmtId="49" fontId="0" fillId="3" borderId="0" xfId="0" applyNumberFormat="1" applyFill="1" applyBorder="1" applyAlignment="1" applyProtection="1">
      <alignment vertical="center" wrapText="1"/>
    </xf>
    <xf numFmtId="14" fontId="24" fillId="3" borderId="0" xfId="0" applyNumberFormat="1" applyFont="1" applyFill="1" applyBorder="1" applyAlignment="1" applyProtection="1">
      <alignment vertical="center" wrapText="1"/>
    </xf>
    <xf numFmtId="0" fontId="0" fillId="3" borderId="0" xfId="0" applyFill="1" applyBorder="1" applyAlignment="1" applyProtection="1">
      <alignment vertical="center" wrapText="1"/>
    </xf>
    <xf numFmtId="4" fontId="0" fillId="3" borderId="0" xfId="0" applyNumberFormat="1" applyFill="1" applyBorder="1" applyAlignment="1" applyProtection="1">
      <alignment vertical="center" wrapText="1"/>
    </xf>
    <xf numFmtId="1" fontId="23" fillId="3" borderId="0" xfId="0" applyNumberFormat="1" applyFont="1" applyFill="1" applyBorder="1" applyAlignment="1" applyProtection="1">
      <alignment vertical="center"/>
    </xf>
    <xf numFmtId="0" fontId="32" fillId="3" borderId="0" xfId="0" applyFont="1" applyFill="1" applyBorder="1" applyAlignment="1" applyProtection="1">
      <alignment vertical="center"/>
    </xf>
    <xf numFmtId="0" fontId="16" fillId="0" borderId="0" xfId="0" applyFont="1" applyFill="1" applyAlignment="1" applyProtection="1">
      <alignment horizontal="left" indent="3"/>
    </xf>
    <xf numFmtId="0" fontId="11" fillId="0" borderId="0" xfId="0" applyFont="1" applyFill="1" applyProtection="1"/>
    <xf numFmtId="0" fontId="34" fillId="0" borderId="0" xfId="0" applyFont="1" applyFill="1" applyBorder="1" applyAlignment="1" applyProtection="1">
      <alignment vertical="top" wrapText="1"/>
    </xf>
    <xf numFmtId="0" fontId="11" fillId="3" borderId="0" xfId="0" applyFont="1" applyFill="1" applyProtection="1"/>
    <xf numFmtId="0" fontId="2" fillId="0" borderId="0" xfId="0" applyFont="1" applyBorder="1" applyAlignment="1" applyProtection="1">
      <alignment vertical="top" wrapText="1"/>
    </xf>
    <xf numFmtId="0" fontId="4" fillId="0" borderId="0" xfId="0" applyFont="1" applyProtection="1"/>
    <xf numFmtId="0" fontId="5" fillId="0" borderId="0" xfId="0" applyFont="1" applyFill="1" applyBorder="1" applyProtection="1"/>
    <xf numFmtId="0" fontId="4" fillId="0" borderId="0" xfId="0" applyFont="1" applyFill="1" applyBorder="1" applyProtection="1"/>
    <xf numFmtId="49" fontId="5" fillId="0" borderId="0" xfId="0" applyNumberFormat="1" applyFont="1" applyFill="1" applyBorder="1" applyAlignment="1" applyProtection="1">
      <alignment vertical="top" wrapText="1"/>
    </xf>
    <xf numFmtId="0" fontId="35" fillId="0" borderId="0" xfId="0" applyFont="1" applyFill="1" applyBorder="1" applyProtection="1"/>
    <xf numFmtId="49" fontId="9" fillId="0" borderId="0" xfId="0" applyNumberFormat="1" applyFont="1" applyBorder="1" applyAlignment="1" applyProtection="1">
      <alignment horizontal="left" vertical="center" wrapText="1"/>
    </xf>
    <xf numFmtId="0" fontId="36" fillId="0" borderId="0" xfId="0" applyFont="1" applyFill="1" applyBorder="1" applyProtection="1"/>
    <xf numFmtId="0" fontId="36" fillId="0" borderId="6" xfId="0" applyFont="1" applyFill="1" applyBorder="1" applyProtection="1"/>
    <xf numFmtId="0" fontId="36" fillId="0" borderId="7" xfId="0" applyFont="1" applyFill="1" applyBorder="1" applyProtection="1"/>
    <xf numFmtId="0" fontId="36" fillId="0" borderId="8" xfId="0" applyFont="1" applyFill="1" applyBorder="1" applyProtection="1"/>
    <xf numFmtId="0" fontId="17" fillId="0" borderId="0" xfId="0" applyFont="1" applyBorder="1" applyAlignment="1" applyProtection="1">
      <alignment wrapText="1"/>
    </xf>
    <xf numFmtId="0" fontId="9" fillId="0" borderId="4" xfId="0" applyFont="1" applyBorder="1" applyAlignment="1" applyProtection="1">
      <alignment wrapText="1"/>
    </xf>
    <xf numFmtId="0" fontId="5" fillId="0" borderId="0" xfId="0" applyFont="1" applyFill="1" applyBorder="1" applyAlignment="1" applyProtection="1"/>
    <xf numFmtId="0" fontId="5" fillId="3" borderId="0" xfId="0" applyFont="1" applyFill="1" applyAlignment="1" applyProtection="1">
      <alignment vertical="top"/>
    </xf>
    <xf numFmtId="0" fontId="5" fillId="3" borderId="0" xfId="0" applyFont="1" applyFill="1" applyBorder="1" applyAlignment="1" applyProtection="1">
      <alignment vertical="top"/>
    </xf>
    <xf numFmtId="0" fontId="5" fillId="0" borderId="0" xfId="0" applyFont="1" applyFill="1" applyAlignment="1" applyProtection="1">
      <alignment horizontal="center" vertical="top"/>
    </xf>
    <xf numFmtId="0" fontId="5" fillId="0" borderId="0" xfId="0" applyFont="1" applyFill="1" applyBorder="1" applyAlignment="1" applyProtection="1">
      <alignment vertical="top"/>
    </xf>
    <xf numFmtId="0" fontId="5" fillId="3" borderId="0" xfId="0" applyFont="1" applyFill="1" applyAlignment="1" applyProtection="1">
      <alignment horizontal="center" vertical="top"/>
    </xf>
    <xf numFmtId="0" fontId="9" fillId="0" borderId="0" xfId="0" applyFont="1" applyFill="1" applyBorder="1" applyAlignment="1" applyProtection="1"/>
    <xf numFmtId="0" fontId="19" fillId="0" borderId="0" xfId="0" applyFont="1" applyFill="1" applyBorder="1" applyAlignment="1" applyProtection="1">
      <alignment vertical="top"/>
    </xf>
    <xf numFmtId="0" fontId="15" fillId="0" borderId="0" xfId="0" applyFont="1" applyProtection="1"/>
    <xf numFmtId="0" fontId="21" fillId="0" borderId="0" xfId="0" applyFont="1" applyFill="1" applyBorder="1" applyAlignment="1" applyProtection="1"/>
    <xf numFmtId="0" fontId="5" fillId="3" borderId="0" xfId="0" applyFont="1" applyFill="1" applyBorder="1" applyAlignment="1" applyProtection="1"/>
    <xf numFmtId="0" fontId="21" fillId="3" borderId="0" xfId="0" applyFont="1" applyFill="1" applyBorder="1" applyAlignment="1" applyProtection="1"/>
    <xf numFmtId="0" fontId="15" fillId="3" borderId="0" xfId="0" applyFont="1" applyFill="1" applyProtection="1"/>
    <xf numFmtId="0" fontId="16" fillId="3" borderId="0" xfId="0" applyFont="1" applyFill="1" applyBorder="1" applyAlignment="1" applyProtection="1">
      <alignment vertical="top"/>
    </xf>
    <xf numFmtId="49" fontId="8" fillId="3" borderId="0" xfId="0" applyNumberFormat="1" applyFont="1" applyFill="1" applyBorder="1" applyAlignment="1" applyProtection="1">
      <alignment horizontal="left" vertical="center"/>
    </xf>
    <xf numFmtId="49" fontId="5" fillId="3" borderId="0" xfId="0" applyNumberFormat="1" applyFont="1" applyFill="1" applyBorder="1" applyAlignment="1" applyProtection="1">
      <alignment horizontal="left" vertical="center"/>
    </xf>
    <xf numFmtId="14" fontId="19" fillId="0" borderId="0" xfId="0" applyNumberFormat="1" applyFont="1" applyBorder="1" applyAlignment="1" applyProtection="1">
      <alignment horizontal="left" vertical="center" wrapText="1"/>
      <protection locked="0"/>
    </xf>
    <xf numFmtId="0" fontId="19" fillId="0" borderId="0" xfId="0" applyFont="1" applyBorder="1" applyAlignment="1" applyProtection="1">
      <protection locked="0"/>
    </xf>
    <xf numFmtId="49" fontId="2" fillId="0" borderId="0" xfId="0" applyNumberFormat="1" applyFont="1" applyBorder="1" applyAlignment="1" applyProtection="1">
      <alignment horizontal="left" vertical="center" wrapText="1"/>
    </xf>
    <xf numFmtId="49" fontId="43" fillId="0" borderId="0" xfId="0" applyNumberFormat="1" applyFont="1" applyBorder="1" applyAlignment="1" applyProtection="1">
      <alignment vertical="top"/>
    </xf>
    <xf numFmtId="0" fontId="43" fillId="0" borderId="0" xfId="0" applyFont="1" applyProtection="1"/>
    <xf numFmtId="49" fontId="43" fillId="0" borderId="0" xfId="0" applyNumberFormat="1" applyFont="1" applyBorder="1" applyAlignment="1" applyProtection="1">
      <alignment horizontal="left" vertical="center" wrapText="1"/>
    </xf>
    <xf numFmtId="0" fontId="44" fillId="0" borderId="0" xfId="0" applyFont="1"/>
    <xf numFmtId="49" fontId="45" fillId="0" borderId="0" xfId="0" applyNumberFormat="1" applyFont="1" applyBorder="1" applyAlignment="1" applyProtection="1">
      <alignment horizontal="left" vertical="center" wrapText="1"/>
    </xf>
    <xf numFmtId="0" fontId="45" fillId="0" borderId="0" xfId="0" applyFont="1" applyProtection="1"/>
    <xf numFmtId="49" fontId="45" fillId="0" borderId="0" xfId="0" applyNumberFormat="1" applyFont="1" applyBorder="1" applyAlignment="1" applyProtection="1">
      <alignment vertical="top"/>
    </xf>
    <xf numFmtId="0" fontId="45" fillId="0" borderId="0" xfId="0" applyFont="1" applyFill="1"/>
    <xf numFmtId="0" fontId="45" fillId="0" borderId="0" xfId="0" applyFont="1"/>
    <xf numFmtId="0" fontId="45" fillId="3" borderId="0" xfId="0" applyFont="1" applyFill="1"/>
    <xf numFmtId="0" fontId="47" fillId="0" borderId="0" xfId="0" applyFont="1" applyFill="1"/>
    <xf numFmtId="0" fontId="47" fillId="0" borderId="0" xfId="0" applyFont="1"/>
    <xf numFmtId="49" fontId="47" fillId="0" borderId="0" xfId="0" applyNumberFormat="1" applyFont="1" applyBorder="1" applyAlignment="1" applyProtection="1">
      <alignment vertical="top"/>
    </xf>
    <xf numFmtId="0" fontId="47" fillId="0" borderId="0" xfId="0" applyFont="1" applyProtection="1"/>
    <xf numFmtId="49" fontId="47" fillId="0" borderId="0" xfId="0" applyNumberFormat="1" applyFont="1" applyBorder="1" applyAlignment="1" applyProtection="1">
      <alignment horizontal="left" vertical="center" wrapText="1"/>
    </xf>
    <xf numFmtId="0" fontId="48" fillId="0" borderId="0" xfId="0" applyFont="1"/>
    <xf numFmtId="0" fontId="47" fillId="0" borderId="1" xfId="0" applyFont="1" applyBorder="1"/>
    <xf numFmtId="0" fontId="5" fillId="0" borderId="0" xfId="0" applyFont="1" applyFill="1" applyAlignment="1" applyProtection="1">
      <alignment horizontal="center" vertical="top" wrapText="1"/>
    </xf>
    <xf numFmtId="0" fontId="37" fillId="0" borderId="0" xfId="0" applyFont="1" applyFill="1" applyAlignment="1" applyProtection="1">
      <alignment wrapText="1"/>
    </xf>
    <xf numFmtId="49" fontId="2" fillId="0" borderId="0" xfId="0" applyNumberFormat="1" applyFont="1" applyFill="1" applyBorder="1" applyAlignment="1" applyProtection="1">
      <alignment horizontal="left" vertical="top"/>
    </xf>
    <xf numFmtId="49" fontId="3" fillId="2" borderId="0" xfId="0" applyNumberFormat="1" applyFont="1" applyFill="1" applyAlignment="1" applyProtection="1">
      <alignment wrapText="1"/>
    </xf>
    <xf numFmtId="0" fontId="1" fillId="2" borderId="0" xfId="0" applyFont="1" applyFill="1" applyAlignment="1" applyProtection="1">
      <alignment wrapText="1"/>
    </xf>
    <xf numFmtId="49" fontId="1" fillId="2" borderId="0" xfId="0" applyNumberFormat="1" applyFont="1" applyFill="1" applyAlignment="1" applyProtection="1">
      <alignment wrapText="1"/>
    </xf>
    <xf numFmtId="0" fontId="1" fillId="2" borderId="0" xfId="0" applyFont="1" applyFill="1" applyAlignment="1" applyProtection="1">
      <alignment horizontal="center" wrapText="1"/>
    </xf>
    <xf numFmtId="164" fontId="1" fillId="2" borderId="0" xfId="0" applyNumberFormat="1" applyFont="1" applyFill="1" applyAlignment="1" applyProtection="1">
      <alignment wrapText="1"/>
    </xf>
    <xf numFmtId="164" fontId="29" fillId="2" borderId="0" xfId="0" applyNumberFormat="1" applyFont="1" applyFill="1" applyAlignment="1" applyProtection="1">
      <alignment wrapText="1"/>
    </xf>
    <xf numFmtId="0" fontId="38" fillId="6" borderId="0" xfId="0" applyFont="1" applyFill="1" applyProtection="1"/>
    <xf numFmtId="0" fontId="1" fillId="6" borderId="0" xfId="0" applyFont="1" applyFill="1" applyProtection="1"/>
    <xf numFmtId="0" fontId="14" fillId="0" borderId="0" xfId="0" applyFont="1" applyFill="1" applyBorder="1" applyAlignment="1" applyProtection="1">
      <alignment horizontal="center" wrapText="1"/>
    </xf>
    <xf numFmtId="49" fontId="0" fillId="0" borderId="0" xfId="0" applyNumberFormat="1" applyBorder="1" applyAlignment="1" applyProtection="1">
      <alignment wrapText="1"/>
    </xf>
    <xf numFmtId="49" fontId="14" fillId="0" borderId="0" xfId="0" applyNumberFormat="1" applyFont="1" applyFill="1" applyBorder="1" applyAlignment="1" applyProtection="1">
      <alignment wrapText="1"/>
    </xf>
    <xf numFmtId="0" fontId="0" fillId="0" borderId="0" xfId="0" applyBorder="1" applyAlignment="1" applyProtection="1">
      <alignment wrapText="1"/>
    </xf>
    <xf numFmtId="49" fontId="0" fillId="0" borderId="0" xfId="0" applyNumberFormat="1" applyBorder="1" applyAlignment="1" applyProtection="1">
      <alignment horizontal="center" wrapText="1"/>
    </xf>
    <xf numFmtId="164" fontId="0" fillId="0" borderId="0" xfId="0" applyNumberFormat="1" applyBorder="1" applyAlignment="1" applyProtection="1">
      <alignment wrapText="1"/>
    </xf>
    <xf numFmtId="164" fontId="23" fillId="0" borderId="0" xfId="0" applyNumberFormat="1" applyFont="1" applyFill="1" applyBorder="1" applyAlignment="1" applyProtection="1">
      <alignment wrapText="1"/>
    </xf>
    <xf numFmtId="0" fontId="32" fillId="6" borderId="0" xfId="0" applyFont="1" applyFill="1" applyBorder="1" applyProtection="1"/>
    <xf numFmtId="0" fontId="0" fillId="6" borderId="0" xfId="0" applyFill="1" applyBorder="1" applyProtection="1"/>
    <xf numFmtId="0" fontId="16" fillId="0" borderId="0" xfId="0" applyFont="1" applyFill="1" applyBorder="1" applyAlignment="1" applyProtection="1">
      <alignment horizontal="center" vertical="top" wrapText="1"/>
    </xf>
    <xf numFmtId="166" fontId="0" fillId="0" borderId="0" xfId="0" applyNumberFormat="1" applyBorder="1" applyAlignment="1" applyProtection="1">
      <alignment horizontal="left" vertical="center" wrapText="1"/>
    </xf>
    <xf numFmtId="49" fontId="24" fillId="0" borderId="0" xfId="0" applyNumberFormat="1" applyFont="1" applyBorder="1" applyAlignment="1" applyProtection="1">
      <alignment horizontal="right" wrapText="1"/>
    </xf>
    <xf numFmtId="49" fontId="2" fillId="0" borderId="0" xfId="0" applyNumberFormat="1" applyFont="1" applyBorder="1" applyAlignment="1" applyProtection="1">
      <alignment horizontal="center" vertical="center" wrapText="1"/>
    </xf>
    <xf numFmtId="0" fontId="0" fillId="8" borderId="0" xfId="0" applyFill="1" applyBorder="1" applyAlignment="1" applyProtection="1">
      <alignment wrapText="1"/>
    </xf>
    <xf numFmtId="0" fontId="24" fillId="0" borderId="0" xfId="0" applyFont="1" applyBorder="1" applyAlignment="1" applyProtection="1">
      <alignment horizontal="left" wrapText="1"/>
    </xf>
    <xf numFmtId="0" fontId="0" fillId="0" borderId="0" xfId="0" applyFill="1" applyBorder="1" applyAlignment="1" applyProtection="1">
      <alignment horizontal="center" wrapText="1"/>
    </xf>
    <xf numFmtId="0" fontId="0" fillId="0" borderId="0" xfId="0" applyBorder="1" applyAlignment="1" applyProtection="1">
      <alignment horizontal="center" wrapText="1"/>
    </xf>
    <xf numFmtId="0" fontId="15" fillId="0" borderId="0" xfId="0" applyFont="1" applyBorder="1" applyAlignment="1" applyProtection="1">
      <alignment horizontal="center" vertical="center"/>
    </xf>
    <xf numFmtId="0" fontId="15" fillId="0" borderId="0" xfId="0" applyFont="1" applyBorder="1" applyAlignment="1" applyProtection="1">
      <alignment vertical="center"/>
    </xf>
    <xf numFmtId="0" fontId="31" fillId="6" borderId="0" xfId="0" applyFont="1" applyFill="1" applyBorder="1" applyAlignment="1" applyProtection="1">
      <alignment vertical="center"/>
    </xf>
    <xf numFmtId="0" fontId="15" fillId="6" borderId="0" xfId="0" applyFont="1" applyFill="1" applyBorder="1" applyAlignment="1" applyProtection="1">
      <alignment vertical="center"/>
    </xf>
    <xf numFmtId="0" fontId="15" fillId="3" borderId="0" xfId="0" applyFont="1" applyFill="1" applyBorder="1" applyAlignment="1" applyProtection="1">
      <alignment vertical="center"/>
    </xf>
    <xf numFmtId="0" fontId="15" fillId="0" borderId="0" xfId="0" applyFont="1" applyBorder="1" applyAlignment="1" applyProtection="1">
      <alignment horizontal="center"/>
    </xf>
    <xf numFmtId="0" fontId="30" fillId="6" borderId="0" xfId="0" applyFont="1" applyFill="1" applyBorder="1" applyAlignment="1" applyProtection="1">
      <alignment horizontal="center"/>
    </xf>
    <xf numFmtId="0" fontId="26" fillId="6" borderId="0" xfId="0" applyFont="1" applyFill="1" applyBorder="1" applyAlignment="1" applyProtection="1">
      <alignment horizontal="center"/>
    </xf>
    <xf numFmtId="0" fontId="49" fillId="0" borderId="10" xfId="0" applyFont="1" applyFill="1" applyBorder="1" applyAlignment="1" applyProtection="1">
      <alignment vertical="center" wrapText="1"/>
      <protection locked="0"/>
    </xf>
    <xf numFmtId="3" fontId="24" fillId="0" borderId="10" xfId="5" applyNumberFormat="1" applyFont="1" applyBorder="1" applyAlignment="1" applyProtection="1">
      <alignment vertical="center" wrapText="1"/>
      <protection locked="0"/>
    </xf>
    <xf numFmtId="49" fontId="0" fillId="0" borderId="10" xfId="0" applyNumberFormat="1" applyFill="1" applyBorder="1" applyAlignment="1" applyProtection="1">
      <alignment horizontal="center" vertical="center" wrapText="1"/>
      <protection locked="0"/>
    </xf>
    <xf numFmtId="49" fontId="0" fillId="0" borderId="10" xfId="0" applyNumberFormat="1" applyFill="1" applyBorder="1" applyAlignment="1" applyProtection="1">
      <alignment horizontal="left" vertical="center" wrapText="1"/>
      <protection locked="0"/>
    </xf>
    <xf numFmtId="49" fontId="24" fillId="0" borderId="10" xfId="0" applyNumberFormat="1" applyFont="1" applyFill="1" applyBorder="1" applyAlignment="1" applyProtection="1">
      <alignment horizontal="center" vertical="center" wrapText="1"/>
      <protection locked="0"/>
    </xf>
    <xf numFmtId="14" fontId="24" fillId="0" borderId="10" xfId="0" applyNumberFormat="1" applyFont="1" applyFill="1" applyBorder="1" applyAlignment="1" applyProtection="1">
      <alignment horizontal="center" vertical="center" wrapText="1"/>
      <protection locked="0"/>
    </xf>
    <xf numFmtId="0" fontId="49" fillId="0" borderId="10" xfId="0" applyFont="1" applyFill="1" applyBorder="1" applyAlignment="1" applyProtection="1">
      <alignment horizontal="left" vertical="center" wrapText="1"/>
      <protection locked="0"/>
    </xf>
    <xf numFmtId="14" fontId="49" fillId="0" borderId="10" xfId="0" applyNumberFormat="1" applyFont="1" applyFill="1" applyBorder="1" applyAlignment="1" applyProtection="1">
      <alignment horizontal="center" vertical="center" wrapText="1"/>
      <protection locked="0"/>
    </xf>
    <xf numFmtId="165" fontId="40" fillId="0" borderId="10" xfId="7" applyNumberFormat="1" applyFont="1" applyFill="1" applyBorder="1" applyAlignment="1" applyProtection="1">
      <alignment horizontal="right" vertical="center" wrapText="1"/>
      <protection locked="0"/>
    </xf>
    <xf numFmtId="165" fontId="24" fillId="0" borderId="10" xfId="0" applyNumberFormat="1" applyFont="1" applyBorder="1" applyAlignment="1" applyProtection="1">
      <alignment horizontal="right" vertical="center" wrapText="1"/>
      <protection locked="0"/>
    </xf>
    <xf numFmtId="165" fontId="24" fillId="0" borderId="11" xfId="0" applyNumberFormat="1" applyFont="1" applyBorder="1" applyAlignment="1" applyProtection="1">
      <alignment horizontal="right" vertical="center" wrapText="1"/>
      <protection locked="0"/>
    </xf>
    <xf numFmtId="165" fontId="24" fillId="0" borderId="12" xfId="0" applyNumberFormat="1" applyFont="1" applyFill="1" applyBorder="1" applyAlignment="1" applyProtection="1">
      <alignment vertical="center" wrapText="1"/>
      <protection locked="0"/>
    </xf>
    <xf numFmtId="14" fontId="24" fillId="0" borderId="13" xfId="0" applyNumberFormat="1" applyFont="1" applyBorder="1" applyAlignment="1" applyProtection="1">
      <alignment horizontal="center" vertical="center" wrapText="1"/>
      <protection locked="0"/>
    </xf>
    <xf numFmtId="49" fontId="0" fillId="4" borderId="10" xfId="0" applyNumberFormat="1" applyFill="1" applyBorder="1" applyAlignment="1" applyProtection="1">
      <alignment horizontal="center" vertical="center" wrapText="1"/>
      <protection locked="0"/>
    </xf>
    <xf numFmtId="14" fontId="24" fillId="4" borderId="10" xfId="0" applyNumberFormat="1" applyFont="1" applyFill="1" applyBorder="1" applyAlignment="1" applyProtection="1">
      <alignment horizontal="center" vertical="center" wrapText="1"/>
      <protection locked="0"/>
    </xf>
    <xf numFmtId="165" fontId="24" fillId="0" borderId="14" xfId="0" applyNumberFormat="1" applyFont="1" applyFill="1" applyBorder="1" applyAlignment="1" applyProtection="1">
      <alignment vertical="center" wrapText="1"/>
      <protection locked="0"/>
    </xf>
    <xf numFmtId="1" fontId="24" fillId="0" borderId="0" xfId="0" applyNumberFormat="1" applyFont="1" applyBorder="1" applyAlignment="1" applyProtection="1">
      <alignment horizontal="right" vertical="center"/>
    </xf>
    <xf numFmtId="0" fontId="32" fillId="6" borderId="0" xfId="0" applyFont="1" applyFill="1" applyBorder="1" applyAlignment="1" applyProtection="1">
      <alignment vertical="center"/>
    </xf>
    <xf numFmtId="0" fontId="24" fillId="6" borderId="0" xfId="0" applyFont="1" applyFill="1" applyBorder="1" applyAlignment="1" applyProtection="1">
      <alignment vertical="center"/>
    </xf>
    <xf numFmtId="0" fontId="49" fillId="0" borderId="15" xfId="0" applyFont="1" applyFill="1" applyBorder="1" applyAlignment="1" applyProtection="1">
      <alignment vertical="center" wrapText="1"/>
      <protection locked="0"/>
    </xf>
    <xf numFmtId="3" fontId="24" fillId="0" borderId="15" xfId="5" applyNumberFormat="1" applyFont="1" applyBorder="1" applyAlignment="1" applyProtection="1">
      <alignment vertical="center" wrapText="1"/>
      <protection locked="0"/>
    </xf>
    <xf numFmtId="49" fontId="0" fillId="0" borderId="15" xfId="0" applyNumberFormat="1" applyFill="1" applyBorder="1" applyAlignment="1" applyProtection="1">
      <alignment horizontal="center" vertical="center" wrapText="1"/>
      <protection locked="0"/>
    </xf>
    <xf numFmtId="49" fontId="24" fillId="0" borderId="15" xfId="0" applyNumberFormat="1" applyFont="1" applyFill="1" applyBorder="1" applyAlignment="1" applyProtection="1">
      <alignment horizontal="center" vertical="center" wrapText="1"/>
      <protection locked="0"/>
    </xf>
    <xf numFmtId="14" fontId="24" fillId="0" borderId="15" xfId="0" applyNumberFormat="1" applyFont="1" applyFill="1" applyBorder="1" applyAlignment="1" applyProtection="1">
      <alignment horizontal="center" vertical="center" wrapText="1"/>
      <protection locked="0"/>
    </xf>
    <xf numFmtId="0" fontId="49" fillId="0" borderId="15" xfId="0" applyFont="1" applyFill="1" applyBorder="1" applyAlignment="1" applyProtection="1">
      <alignment horizontal="left" vertical="center" wrapText="1"/>
      <protection locked="0"/>
    </xf>
    <xf numFmtId="14" fontId="49" fillId="0" borderId="15" xfId="0" applyNumberFormat="1" applyFont="1" applyFill="1" applyBorder="1" applyAlignment="1" applyProtection="1">
      <alignment horizontal="center" vertical="center" wrapText="1"/>
      <protection locked="0"/>
    </xf>
    <xf numFmtId="165" fontId="40" fillId="0" borderId="15" xfId="7" applyNumberFormat="1" applyFont="1" applyFill="1" applyBorder="1" applyAlignment="1" applyProtection="1">
      <alignment horizontal="right" vertical="center" wrapText="1"/>
      <protection locked="0"/>
    </xf>
    <xf numFmtId="165" fontId="24" fillId="0" borderId="15" xfId="0" applyNumberFormat="1" applyFont="1" applyBorder="1" applyAlignment="1" applyProtection="1">
      <alignment horizontal="right" vertical="center" wrapText="1"/>
      <protection locked="0"/>
    </xf>
    <xf numFmtId="165" fontId="24" fillId="0" borderId="16" xfId="0" applyNumberFormat="1" applyFont="1" applyBorder="1" applyAlignment="1" applyProtection="1">
      <alignment horizontal="right" vertical="center" wrapText="1"/>
      <protection locked="0"/>
    </xf>
    <xf numFmtId="165" fontId="24" fillId="0" borderId="17" xfId="0" applyNumberFormat="1" applyFont="1" applyFill="1" applyBorder="1" applyAlignment="1" applyProtection="1">
      <alignment vertical="center" wrapText="1"/>
      <protection locked="0"/>
    </xf>
    <xf numFmtId="14" fontId="24" fillId="0" borderId="18" xfId="0" applyNumberFormat="1" applyFont="1" applyBorder="1" applyAlignment="1" applyProtection="1">
      <alignment horizontal="center" vertical="center" wrapText="1"/>
      <protection locked="0"/>
    </xf>
    <xf numFmtId="49" fontId="0" fillId="4" borderId="15" xfId="0" applyNumberFormat="1" applyFill="1" applyBorder="1" applyAlignment="1" applyProtection="1">
      <alignment horizontal="center" vertical="center" wrapText="1"/>
      <protection locked="0"/>
    </xf>
    <xf numFmtId="14" fontId="24" fillId="4" borderId="15" xfId="0" applyNumberFormat="1" applyFont="1" applyFill="1" applyBorder="1" applyAlignment="1" applyProtection="1">
      <alignment horizontal="center" vertical="center" wrapText="1"/>
      <protection locked="0"/>
    </xf>
    <xf numFmtId="3" fontId="24" fillId="0" borderId="15" xfId="5" applyNumberFormat="1" applyFont="1" applyFill="1" applyBorder="1" applyAlignment="1" applyProtection="1">
      <alignment vertical="center" wrapText="1"/>
      <protection locked="0"/>
    </xf>
    <xf numFmtId="165" fontId="24" fillId="0" borderId="15" xfId="7" applyNumberFormat="1" applyFont="1" applyFill="1" applyBorder="1" applyAlignment="1" applyProtection="1">
      <alignment horizontal="right" vertical="center" wrapText="1"/>
      <protection locked="0"/>
    </xf>
    <xf numFmtId="165" fontId="24" fillId="0" borderId="15" xfId="0" applyNumberFormat="1" applyFont="1" applyFill="1" applyBorder="1" applyAlignment="1" applyProtection="1">
      <alignment horizontal="right" vertical="center" wrapText="1"/>
      <protection locked="0"/>
    </xf>
    <xf numFmtId="165" fontId="24" fillId="0" borderId="16" xfId="0" applyNumberFormat="1" applyFont="1" applyFill="1" applyBorder="1" applyAlignment="1" applyProtection="1">
      <alignment horizontal="right" vertical="center" wrapText="1"/>
      <protection locked="0"/>
    </xf>
    <xf numFmtId="14" fontId="24" fillId="0" borderId="18" xfId="0" applyNumberFormat="1" applyFont="1" applyFill="1" applyBorder="1" applyAlignment="1" applyProtection="1">
      <alignment horizontal="center" vertical="center" wrapText="1"/>
      <protection locked="0"/>
    </xf>
    <xf numFmtId="165" fontId="24" fillId="0" borderId="17" xfId="7" applyNumberFormat="1" applyFont="1" applyFill="1" applyBorder="1" applyAlignment="1" applyProtection="1">
      <alignment horizontal="right" vertical="center" wrapText="1"/>
      <protection locked="0"/>
    </xf>
    <xf numFmtId="2" fontId="24" fillId="0" borderId="0" xfId="0" applyNumberFormat="1" applyFont="1" applyBorder="1" applyAlignment="1" applyProtection="1">
      <alignment vertical="center"/>
    </xf>
    <xf numFmtId="165" fontId="40" fillId="0" borderId="17" xfId="7" applyNumberFormat="1" applyFont="1" applyFill="1" applyBorder="1" applyAlignment="1" applyProtection="1">
      <alignment horizontal="right" vertical="center" wrapText="1"/>
      <protection locked="0"/>
    </xf>
    <xf numFmtId="1" fontId="23" fillId="0" borderId="0" xfId="0" applyNumberFormat="1" applyFont="1" applyFill="1" applyBorder="1" applyAlignment="1" applyProtection="1">
      <alignment vertical="center"/>
    </xf>
    <xf numFmtId="0" fontId="0" fillId="6" borderId="0" xfId="0" applyFill="1" applyBorder="1" applyAlignment="1" applyProtection="1">
      <alignment vertical="center"/>
    </xf>
    <xf numFmtId="0" fontId="0" fillId="0" borderId="0" xfId="0" applyFill="1" applyBorder="1" applyAlignment="1" applyProtection="1">
      <alignment vertical="center"/>
    </xf>
    <xf numFmtId="165" fontId="24" fillId="0" borderId="17" xfId="0" applyNumberFormat="1" applyFont="1" applyFill="1" applyBorder="1" applyAlignment="1" applyProtection="1">
      <alignment horizontal="right" vertical="center" wrapText="1"/>
      <protection locked="0"/>
    </xf>
    <xf numFmtId="49" fontId="40" fillId="0" borderId="16" xfId="0" applyNumberFormat="1" applyFont="1" applyFill="1" applyBorder="1" applyAlignment="1" applyProtection="1">
      <alignment vertical="center" wrapText="1"/>
      <protection locked="0"/>
    </xf>
    <xf numFmtId="49" fontId="49" fillId="0" borderId="15" xfId="0" applyNumberFormat="1" applyFont="1" applyFill="1" applyBorder="1" applyAlignment="1" applyProtection="1">
      <alignment vertical="center" wrapText="1"/>
      <protection locked="0"/>
    </xf>
    <xf numFmtId="49" fontId="49" fillId="0" borderId="15" xfId="0" applyNumberFormat="1" applyFont="1" applyFill="1" applyBorder="1" applyAlignment="1" applyProtection="1">
      <alignment horizontal="center" vertical="center" wrapText="1"/>
      <protection locked="0"/>
    </xf>
    <xf numFmtId="165" fontId="49" fillId="0" borderId="15" xfId="0" applyNumberFormat="1" applyFont="1" applyFill="1" applyBorder="1" applyAlignment="1" applyProtection="1">
      <alignment horizontal="right" vertical="center" wrapText="1"/>
      <protection locked="0"/>
    </xf>
    <xf numFmtId="165" fontId="49" fillId="0" borderId="16" xfId="0" applyNumberFormat="1" applyFont="1" applyFill="1" applyBorder="1" applyAlignment="1" applyProtection="1">
      <alignment horizontal="right" vertical="center" wrapText="1"/>
      <protection locked="0"/>
    </xf>
    <xf numFmtId="14" fontId="0" fillId="0" borderId="15" xfId="0" applyNumberFormat="1" applyFill="1" applyBorder="1" applyAlignment="1" applyProtection="1">
      <alignment horizontal="center" vertical="center" wrapText="1"/>
      <protection locked="0"/>
    </xf>
    <xf numFmtId="1" fontId="40" fillId="0" borderId="16" xfId="0" applyNumberFormat="1" applyFont="1" applyFill="1" applyBorder="1" applyAlignment="1" applyProtection="1">
      <alignment vertical="center" wrapText="1"/>
      <protection locked="0"/>
    </xf>
    <xf numFmtId="49" fontId="49" fillId="0" borderId="15" xfId="0" applyNumberFormat="1" applyFont="1" applyFill="1" applyBorder="1" applyAlignment="1" applyProtection="1">
      <alignment horizontal="left" vertical="center" wrapText="1"/>
      <protection locked="0"/>
    </xf>
    <xf numFmtId="0" fontId="24" fillId="0" borderId="15" xfId="0" applyFont="1" applyFill="1" applyBorder="1" applyAlignment="1" applyProtection="1">
      <alignment vertical="center" wrapText="1"/>
      <protection locked="0"/>
    </xf>
    <xf numFmtId="49" fontId="0" fillId="0" borderId="15" xfId="0" applyNumberFormat="1" applyFont="1" applyFill="1" applyBorder="1" applyAlignment="1" applyProtection="1">
      <alignment horizontal="center" vertical="center" wrapText="1"/>
      <protection locked="0"/>
    </xf>
    <xf numFmtId="14" fontId="0" fillId="0" borderId="15" xfId="0" applyNumberFormat="1" applyFont="1" applyFill="1" applyBorder="1" applyAlignment="1" applyProtection="1">
      <alignment horizontal="center" vertical="center" wrapText="1"/>
      <protection locked="0"/>
    </xf>
    <xf numFmtId="4" fontId="49" fillId="0" borderId="15" xfId="0" applyNumberFormat="1" applyFont="1" applyFill="1" applyBorder="1" applyAlignment="1" applyProtection="1">
      <alignment horizontal="right" vertical="center" wrapText="1"/>
      <protection locked="0"/>
    </xf>
    <xf numFmtId="4" fontId="49" fillId="0" borderId="16" xfId="0" applyNumberFormat="1" applyFont="1" applyFill="1" applyBorder="1" applyAlignment="1" applyProtection="1">
      <alignment horizontal="right" vertical="center" wrapText="1"/>
      <protection locked="0"/>
    </xf>
    <xf numFmtId="14" fontId="49" fillId="0" borderId="18" xfId="0" applyNumberFormat="1" applyFont="1" applyFill="1" applyBorder="1" applyAlignment="1" applyProtection="1">
      <alignment horizontal="center" vertical="center" wrapText="1"/>
      <protection locked="0"/>
    </xf>
    <xf numFmtId="168" fontId="40" fillId="0" borderId="15" xfId="7" applyNumberFormat="1" applyFont="1" applyFill="1" applyBorder="1" applyAlignment="1" applyProtection="1">
      <alignment horizontal="right" vertical="center" wrapText="1"/>
      <protection locked="0"/>
    </xf>
    <xf numFmtId="4" fontId="40" fillId="0" borderId="15" xfId="7" applyNumberFormat="1" applyFont="1" applyFill="1" applyBorder="1" applyAlignment="1" applyProtection="1">
      <alignment horizontal="right" vertical="center" wrapText="1"/>
      <protection locked="0"/>
    </xf>
    <xf numFmtId="0" fontId="0" fillId="0" borderId="15" xfId="0" applyFont="1" applyFill="1" applyBorder="1" applyAlignment="1" applyProtection="1">
      <alignment vertical="center" wrapText="1"/>
      <protection locked="0"/>
    </xf>
    <xf numFmtId="4" fontId="0" fillId="0" borderId="15" xfId="7" applyNumberFormat="1" applyFont="1" applyFill="1" applyBorder="1" applyAlignment="1" applyProtection="1">
      <alignment horizontal="right" vertical="center" wrapText="1"/>
      <protection locked="0"/>
    </xf>
    <xf numFmtId="168" fontId="0" fillId="0" borderId="16" xfId="7" applyNumberFormat="1" applyFont="1" applyFill="1" applyBorder="1" applyAlignment="1" applyProtection="1">
      <alignment horizontal="right" vertical="center" wrapText="1"/>
      <protection locked="0"/>
    </xf>
    <xf numFmtId="1" fontId="24" fillId="0" borderId="19" xfId="0" applyNumberFormat="1" applyFont="1" applyFill="1" applyBorder="1" applyAlignment="1" applyProtection="1">
      <alignment horizontal="center" vertical="center" wrapText="1"/>
    </xf>
    <xf numFmtId="165" fontId="51" fillId="9" borderId="20" xfId="0" applyNumberFormat="1" applyFont="1" applyFill="1" applyBorder="1" applyAlignment="1" applyProtection="1">
      <alignment horizontal="center" vertical="center" wrapText="1"/>
    </xf>
    <xf numFmtId="165" fontId="41" fillId="9" borderId="20" xfId="7" applyNumberFormat="1" applyFont="1" applyFill="1" applyBorder="1" applyAlignment="1" applyProtection="1">
      <alignment horizontal="right" vertical="center" wrapText="1"/>
    </xf>
    <xf numFmtId="165" fontId="41" fillId="9" borderId="12" xfId="7" applyNumberFormat="1" applyFont="1" applyFill="1" applyBorder="1" applyAlignment="1" applyProtection="1">
      <alignment horizontal="right" vertical="center" wrapText="1"/>
    </xf>
    <xf numFmtId="14" fontId="24" fillId="4" borderId="21" xfId="0" applyNumberFormat="1" applyFont="1" applyFill="1" applyBorder="1" applyAlignment="1" applyProtection="1">
      <alignment horizontal="center" vertical="center" wrapText="1"/>
    </xf>
    <xf numFmtId="165" fontId="25" fillId="9" borderId="12" xfId="0" applyNumberFormat="1" applyFont="1" applyFill="1" applyBorder="1" applyAlignment="1" applyProtection="1">
      <alignment horizontal="right" vertical="center" wrapText="1"/>
    </xf>
    <xf numFmtId="165" fontId="25" fillId="10" borderId="20" xfId="0" applyNumberFormat="1" applyFont="1" applyFill="1" applyBorder="1" applyAlignment="1" applyProtection="1">
      <alignment horizontal="right" vertical="center" wrapText="1"/>
    </xf>
    <xf numFmtId="1" fontId="24" fillId="0" borderId="12" xfId="0" applyNumberFormat="1" applyFont="1" applyFill="1" applyBorder="1" applyAlignment="1" applyProtection="1">
      <alignment horizontal="center" vertical="center" wrapText="1"/>
    </xf>
    <xf numFmtId="1" fontId="24" fillId="0" borderId="22" xfId="0" applyNumberFormat="1" applyFont="1" applyFill="1" applyBorder="1" applyAlignment="1" applyProtection="1">
      <alignment horizontal="center" vertical="center" wrapText="1"/>
    </xf>
    <xf numFmtId="165" fontId="51" fillId="11" borderId="23" xfId="0" applyNumberFormat="1" applyFont="1" applyFill="1" applyBorder="1" applyAlignment="1" applyProtection="1">
      <alignment horizontal="center" vertical="center" wrapText="1"/>
    </xf>
    <xf numFmtId="165" fontId="41" fillId="11" borderId="23" xfId="7" applyNumberFormat="1" applyFont="1" applyFill="1" applyBorder="1" applyAlignment="1" applyProtection="1">
      <alignment horizontal="right" vertical="center" wrapText="1"/>
    </xf>
    <xf numFmtId="165" fontId="41" fillId="11" borderId="24" xfId="7" applyNumberFormat="1" applyFont="1" applyFill="1" applyBorder="1" applyAlignment="1" applyProtection="1">
      <alignment horizontal="right" vertical="center" wrapText="1"/>
    </xf>
    <xf numFmtId="14" fontId="24" fillId="0" borderId="25" xfId="0" applyNumberFormat="1" applyFont="1" applyBorder="1" applyAlignment="1" applyProtection="1">
      <alignment horizontal="center" vertical="center" wrapText="1"/>
    </xf>
    <xf numFmtId="165" fontId="41" fillId="12" borderId="23" xfId="7" applyNumberFormat="1" applyFont="1" applyFill="1" applyBorder="1" applyAlignment="1" applyProtection="1">
      <alignment horizontal="right" vertical="center" wrapText="1"/>
    </xf>
    <xf numFmtId="1" fontId="24" fillId="0" borderId="24" xfId="0" applyNumberFormat="1" applyFont="1" applyFill="1" applyBorder="1" applyAlignment="1" applyProtection="1">
      <alignment horizontal="center" vertical="center" wrapText="1"/>
    </xf>
    <xf numFmtId="0" fontId="0" fillId="0" borderId="0" xfId="0" applyFill="1" applyBorder="1" applyAlignment="1" applyProtection="1">
      <alignment horizontal="center" vertical="center"/>
    </xf>
    <xf numFmtId="49" fontId="0" fillId="0" borderId="0" xfId="0" applyNumberFormat="1" applyFill="1" applyBorder="1" applyAlignment="1" applyProtection="1">
      <alignment vertical="center" wrapText="1"/>
    </xf>
    <xf numFmtId="14" fontId="24" fillId="0" borderId="0" xfId="0" applyNumberFormat="1" applyFont="1" applyFill="1" applyBorder="1" applyAlignment="1" applyProtection="1">
      <alignment vertical="center" wrapText="1"/>
    </xf>
    <xf numFmtId="0" fontId="0" fillId="0" borderId="0" xfId="0" applyFill="1" applyBorder="1" applyAlignment="1" applyProtection="1">
      <alignment horizontal="center" vertical="center" wrapText="1"/>
    </xf>
    <xf numFmtId="4" fontId="0" fillId="0" borderId="0" xfId="0" applyNumberFormat="1" applyFill="1" applyBorder="1" applyAlignment="1" applyProtection="1">
      <alignment vertical="center" wrapText="1"/>
    </xf>
    <xf numFmtId="0" fontId="0" fillId="0" borderId="0" xfId="0" applyFill="1" applyBorder="1" applyAlignment="1" applyProtection="1">
      <alignment vertical="center" wrapText="1"/>
    </xf>
    <xf numFmtId="164" fontId="0" fillId="0" borderId="0" xfId="0" applyNumberFormat="1" applyFill="1" applyBorder="1" applyAlignment="1" applyProtection="1">
      <alignment vertical="center" wrapText="1"/>
    </xf>
    <xf numFmtId="164" fontId="23" fillId="0" borderId="0" xfId="0" applyNumberFormat="1" applyFont="1" applyFill="1" applyBorder="1" applyAlignment="1" applyProtection="1">
      <alignment vertical="center"/>
    </xf>
    <xf numFmtId="164" fontId="23" fillId="0" borderId="0" xfId="0" applyNumberFormat="1" applyFont="1" applyFill="1" applyBorder="1" applyAlignment="1" applyProtection="1">
      <alignment vertical="center" wrapText="1"/>
    </xf>
    <xf numFmtId="0" fontId="0" fillId="3" borderId="0" xfId="0" applyFill="1" applyBorder="1" applyAlignment="1" applyProtection="1">
      <alignment horizontal="center" vertical="center" wrapText="1"/>
    </xf>
    <xf numFmtId="164" fontId="0" fillId="3" borderId="0" xfId="0" applyNumberFormat="1" applyFill="1" applyBorder="1" applyAlignment="1" applyProtection="1">
      <alignment vertical="center" wrapText="1"/>
    </xf>
    <xf numFmtId="164" fontId="23" fillId="3" borderId="0" xfId="0" applyNumberFormat="1" applyFont="1" applyFill="1" applyBorder="1" applyAlignment="1" applyProtection="1">
      <alignment vertical="center"/>
    </xf>
    <xf numFmtId="0" fontId="25" fillId="0" borderId="16" xfId="0" applyFont="1" applyBorder="1" applyAlignment="1" applyProtection="1">
      <alignment horizontal="center" vertical="center" wrapText="1"/>
    </xf>
    <xf numFmtId="0" fontId="25" fillId="0" borderId="15" xfId="0" applyFont="1" applyBorder="1" applyAlignment="1" applyProtection="1">
      <alignment horizontal="center" vertical="center" wrapText="1"/>
    </xf>
    <xf numFmtId="4" fontId="53" fillId="0" borderId="0" xfId="0" applyNumberFormat="1" applyFont="1" applyFill="1" applyBorder="1" applyAlignment="1" applyProtection="1">
      <alignment horizontal="center" vertical="top" wrapText="1"/>
    </xf>
    <xf numFmtId="4" fontId="1" fillId="0" borderId="0" xfId="0" applyNumberFormat="1" applyFont="1" applyFill="1" applyBorder="1" applyAlignment="1" applyProtection="1">
      <alignment horizontal="center" vertical="top" wrapText="1"/>
    </xf>
    <xf numFmtId="0" fontId="16" fillId="0" borderId="0" xfId="0" applyFont="1" applyFill="1" applyBorder="1" applyAlignment="1" applyProtection="1">
      <alignment vertical="center" wrapText="1"/>
    </xf>
    <xf numFmtId="0" fontId="0" fillId="0" borderId="0" xfId="0" applyFill="1" applyBorder="1" applyAlignment="1" applyProtection="1">
      <alignment vertical="top" wrapText="1"/>
    </xf>
    <xf numFmtId="166" fontId="0" fillId="0" borderId="0" xfId="0" applyNumberFormat="1" applyFill="1" applyBorder="1" applyAlignment="1" applyProtection="1">
      <alignment horizontal="left" vertical="center" wrapText="1"/>
    </xf>
    <xf numFmtId="0" fontId="0" fillId="0" borderId="0" xfId="0" applyFill="1" applyBorder="1" applyAlignment="1" applyProtection="1">
      <alignment horizontal="left" wrapText="1"/>
    </xf>
    <xf numFmtId="1" fontId="15" fillId="0" borderId="0" xfId="0" applyNumberFormat="1" applyFont="1" applyFill="1" applyBorder="1" applyAlignment="1" applyProtection="1">
      <alignment horizontal="center" vertical="center" wrapText="1"/>
    </xf>
    <xf numFmtId="1" fontId="15" fillId="0" borderId="0" xfId="0" applyNumberFormat="1" applyFont="1" applyBorder="1" applyAlignment="1" applyProtection="1">
      <alignment horizontal="center" vertical="center" wrapText="1"/>
    </xf>
    <xf numFmtId="49" fontId="2" fillId="0" borderId="0" xfId="2" applyNumberFormat="1" applyFont="1" applyBorder="1" applyAlignment="1" applyProtection="1">
      <alignment horizontal="left" vertical="center" wrapText="1"/>
    </xf>
    <xf numFmtId="49" fontId="46" fillId="0" borderId="0" xfId="2" applyNumberFormat="1" applyFont="1" applyBorder="1" applyAlignment="1" applyProtection="1">
      <alignment horizontal="left" vertical="center" wrapText="1"/>
    </xf>
    <xf numFmtId="49" fontId="15" fillId="0" borderId="0" xfId="2" applyNumberFormat="1" applyFont="1" applyBorder="1" applyAlignment="1" applyProtection="1">
      <alignment horizontal="left" vertical="center" wrapText="1"/>
    </xf>
    <xf numFmtId="49" fontId="44" fillId="0" borderId="0" xfId="2" applyNumberFormat="1" applyFont="1" applyBorder="1" applyAlignment="1" applyProtection="1">
      <alignment horizontal="left" vertical="center" wrapText="1"/>
    </xf>
    <xf numFmtId="49" fontId="7" fillId="0" borderId="0" xfId="2" applyNumberFormat="1" applyFont="1" applyBorder="1" applyAlignment="1" applyProtection="1">
      <alignment horizontal="center" vertical="center" wrapText="1"/>
    </xf>
    <xf numFmtId="0" fontId="54" fillId="0" borderId="0" xfId="2" applyFont="1" applyAlignment="1" applyProtection="1">
      <alignment vertical="top" wrapText="1"/>
    </xf>
    <xf numFmtId="0" fontId="5" fillId="19" borderId="0" xfId="0" applyFont="1" applyFill="1" applyProtection="1"/>
    <xf numFmtId="0" fontId="5" fillId="19" borderId="0" xfId="0" applyFont="1" applyFill="1" applyAlignment="1" applyProtection="1">
      <alignment horizontal="center" vertical="top"/>
    </xf>
    <xf numFmtId="0" fontId="5" fillId="19" borderId="0" xfId="0" applyFont="1" applyFill="1" applyBorder="1" applyAlignment="1" applyProtection="1">
      <alignment vertical="top"/>
    </xf>
    <xf numFmtId="0" fontId="2" fillId="19" borderId="0" xfId="0" applyFont="1" applyFill="1" applyProtection="1"/>
    <xf numFmtId="0" fontId="5" fillId="19" borderId="0" xfId="0" applyFont="1" applyFill="1" applyAlignment="1" applyProtection="1">
      <alignment horizontal="center" vertical="top" wrapText="1"/>
    </xf>
    <xf numFmtId="0" fontId="2" fillId="19" borderId="0" xfId="0" applyFont="1" applyFill="1" applyAlignment="1" applyProtection="1">
      <alignment horizontal="center" vertical="top" wrapText="1"/>
    </xf>
    <xf numFmtId="0" fontId="10" fillId="2" borderId="0" xfId="0" applyFont="1" applyFill="1" applyBorder="1" applyAlignment="1" applyProtection="1">
      <alignment vertical="top" wrapText="1"/>
    </xf>
    <xf numFmtId="165" fontId="41" fillId="11" borderId="58" xfId="7" applyNumberFormat="1" applyFont="1" applyFill="1" applyBorder="1" applyAlignment="1" applyProtection="1">
      <alignment horizontal="right" vertical="center" wrapText="1"/>
    </xf>
    <xf numFmtId="164" fontId="55" fillId="0" borderId="0" xfId="0" applyNumberFormat="1" applyFont="1" applyFill="1" applyBorder="1" applyAlignment="1" applyProtection="1"/>
    <xf numFmtId="165" fontId="24" fillId="0" borderId="50" xfId="0" applyNumberFormat="1" applyFont="1" applyFill="1" applyBorder="1" applyAlignment="1" applyProtection="1">
      <alignment vertical="center" wrapText="1"/>
      <protection locked="0"/>
    </xf>
    <xf numFmtId="165" fontId="24" fillId="0" borderId="10" xfId="0" applyNumberFormat="1" applyFont="1" applyFill="1" applyBorder="1" applyAlignment="1" applyProtection="1">
      <alignment vertical="center" wrapText="1"/>
      <protection locked="0"/>
    </xf>
    <xf numFmtId="165" fontId="24" fillId="0" borderId="60" xfId="0" applyNumberFormat="1" applyFont="1" applyFill="1" applyBorder="1" applyAlignment="1" applyProtection="1">
      <alignment vertical="center" wrapText="1"/>
      <protection locked="0"/>
    </xf>
    <xf numFmtId="165" fontId="24" fillId="0" borderId="50" xfId="7" applyNumberFormat="1" applyFont="1" applyFill="1" applyBorder="1" applyAlignment="1" applyProtection="1">
      <alignment horizontal="right" vertical="center" wrapText="1"/>
      <protection locked="0"/>
    </xf>
    <xf numFmtId="165" fontId="24" fillId="0" borderId="10" xfId="7" applyNumberFormat="1" applyFont="1" applyFill="1" applyBorder="1" applyAlignment="1" applyProtection="1">
      <alignment horizontal="right" vertical="center" wrapText="1"/>
      <protection locked="0"/>
    </xf>
    <xf numFmtId="165" fontId="24" fillId="0" borderId="60" xfId="7" applyNumberFormat="1" applyFont="1" applyFill="1" applyBorder="1" applyAlignment="1" applyProtection="1">
      <alignment horizontal="right" vertical="center" wrapText="1"/>
      <protection locked="0"/>
    </xf>
    <xf numFmtId="165" fontId="24" fillId="0" borderId="14" xfId="7" applyNumberFormat="1" applyFont="1" applyFill="1" applyBorder="1" applyAlignment="1" applyProtection="1">
      <alignment horizontal="right" vertical="center" wrapText="1"/>
      <protection locked="0"/>
    </xf>
    <xf numFmtId="165" fontId="40" fillId="0" borderId="50" xfId="7" applyNumberFormat="1" applyFont="1" applyFill="1" applyBorder="1" applyAlignment="1" applyProtection="1">
      <alignment horizontal="right" vertical="center" wrapText="1"/>
      <protection locked="0"/>
    </xf>
    <xf numFmtId="165" fontId="40" fillId="0" borderId="60" xfId="7" applyNumberFormat="1" applyFont="1" applyFill="1" applyBorder="1" applyAlignment="1" applyProtection="1">
      <alignment horizontal="right" vertical="center" wrapText="1"/>
      <protection locked="0"/>
    </xf>
    <xf numFmtId="165" fontId="40" fillId="0" borderId="14" xfId="7" applyNumberFormat="1" applyFont="1" applyFill="1" applyBorder="1" applyAlignment="1" applyProtection="1">
      <alignment horizontal="right" vertical="center" wrapText="1"/>
      <protection locked="0"/>
    </xf>
    <xf numFmtId="165" fontId="24" fillId="0" borderId="50" xfId="0" applyNumberFormat="1" applyFont="1" applyFill="1" applyBorder="1" applyAlignment="1" applyProtection="1">
      <alignment horizontal="right" vertical="center" wrapText="1"/>
      <protection locked="0"/>
    </xf>
    <xf numFmtId="165" fontId="24" fillId="0" borderId="10" xfId="0" applyNumberFormat="1" applyFont="1" applyFill="1" applyBorder="1" applyAlignment="1" applyProtection="1">
      <alignment horizontal="right" vertical="center" wrapText="1"/>
      <protection locked="0"/>
    </xf>
    <xf numFmtId="165" fontId="24" fillId="0" borderId="60" xfId="0" applyNumberFormat="1" applyFont="1" applyFill="1" applyBorder="1" applyAlignment="1" applyProtection="1">
      <alignment horizontal="right" vertical="center" wrapText="1"/>
      <protection locked="0"/>
    </xf>
    <xf numFmtId="165" fontId="24" fillId="0" borderId="14" xfId="0" applyNumberFormat="1" applyFont="1" applyFill="1" applyBorder="1" applyAlignment="1" applyProtection="1">
      <alignment horizontal="right" vertical="center" wrapText="1"/>
      <protection locked="0"/>
    </xf>
    <xf numFmtId="165" fontId="25" fillId="9" borderId="63" xfId="0" applyNumberFormat="1" applyFont="1" applyFill="1" applyBorder="1" applyAlignment="1" applyProtection="1">
      <alignment horizontal="right" vertical="center" wrapText="1"/>
    </xf>
    <xf numFmtId="165" fontId="25" fillId="9" borderId="20" xfId="0" applyNumberFormat="1" applyFont="1" applyFill="1" applyBorder="1" applyAlignment="1" applyProtection="1">
      <alignment horizontal="right" vertical="center" wrapText="1"/>
    </xf>
    <xf numFmtId="165" fontId="25" fillId="9" borderId="64" xfId="0" applyNumberFormat="1" applyFont="1" applyFill="1" applyBorder="1" applyAlignment="1" applyProtection="1">
      <alignment horizontal="right" vertical="center" wrapText="1"/>
    </xf>
    <xf numFmtId="165" fontId="41" fillId="11" borderId="22" xfId="7" applyNumberFormat="1" applyFont="1" applyFill="1" applyBorder="1" applyAlignment="1" applyProtection="1">
      <alignment horizontal="right" vertical="center" wrapText="1"/>
    </xf>
    <xf numFmtId="165" fontId="41" fillId="11" borderId="65" xfId="7" applyNumberFormat="1" applyFont="1" applyFill="1" applyBorder="1" applyAlignment="1" applyProtection="1">
      <alignment horizontal="right" vertical="center" wrapText="1"/>
    </xf>
    <xf numFmtId="0" fontId="52" fillId="0" borderId="0" xfId="6" applyFont="1" applyFill="1" applyAlignment="1" applyProtection="1">
      <alignment wrapText="1"/>
    </xf>
    <xf numFmtId="0" fontId="56" fillId="0" borderId="0" xfId="6" applyFont="1" applyAlignment="1" applyProtection="1"/>
    <xf numFmtId="0" fontId="24" fillId="0" borderId="0" xfId="6" applyFont="1" applyAlignment="1" applyProtection="1">
      <alignment wrapText="1"/>
    </xf>
    <xf numFmtId="165" fontId="1" fillId="0" borderId="10" xfId="5" applyNumberFormat="1" applyFont="1" applyFill="1" applyBorder="1" applyAlignment="1" applyProtection="1">
      <alignment horizontal="right" vertical="center" wrapText="1"/>
    </xf>
    <xf numFmtId="165" fontId="1" fillId="0" borderId="10" xfId="5" applyNumberFormat="1" applyFont="1" applyBorder="1" applyAlignment="1" applyProtection="1">
      <alignment horizontal="right" vertical="center" wrapText="1"/>
    </xf>
    <xf numFmtId="165" fontId="1" fillId="0" borderId="15" xfId="5" applyNumberFormat="1" applyFont="1" applyFill="1" applyBorder="1" applyAlignment="1" applyProtection="1">
      <alignment horizontal="right" vertical="center" wrapText="1"/>
    </xf>
    <xf numFmtId="164" fontId="57" fillId="0" borderId="26" xfId="5" applyNumberFormat="1" applyFont="1" applyBorder="1" applyAlignment="1" applyProtection="1">
      <alignment horizontal="center" vertical="center" wrapText="1"/>
    </xf>
    <xf numFmtId="165" fontId="57" fillId="0" borderId="27" xfId="5" applyNumberFormat="1" applyFont="1" applyBorder="1" applyAlignment="1" applyProtection="1">
      <alignment horizontal="right" vertical="center" wrapText="1"/>
    </xf>
    <xf numFmtId="0" fontId="0" fillId="0" borderId="0" xfId="0" applyFill="1" applyBorder="1" applyAlignment="1" applyProtection="1">
      <alignment horizontal="center" vertical="top"/>
    </xf>
    <xf numFmtId="49" fontId="0" fillId="0" borderId="0" xfId="0" applyNumberFormat="1" applyFill="1" applyBorder="1" applyAlignment="1" applyProtection="1">
      <alignment vertical="top" wrapText="1"/>
    </xf>
    <xf numFmtId="4" fontId="0" fillId="0" borderId="0" xfId="0" applyNumberFormat="1" applyFill="1" applyBorder="1" applyAlignment="1" applyProtection="1">
      <alignment vertical="top" wrapText="1"/>
    </xf>
    <xf numFmtId="0" fontId="57" fillId="0" borderId="26" xfId="5" applyFont="1" applyFill="1" applyBorder="1" applyAlignment="1" applyProtection="1">
      <alignment horizontal="center" vertical="top" wrapText="1"/>
    </xf>
    <xf numFmtId="0" fontId="57" fillId="0" borderId="27" xfId="5" applyFont="1" applyFill="1" applyBorder="1" applyAlignment="1" applyProtection="1">
      <alignment horizontal="center" vertical="top" wrapText="1"/>
    </xf>
    <xf numFmtId="0" fontId="57" fillId="0" borderId="27" xfId="5" applyFont="1" applyBorder="1" applyAlignment="1" applyProtection="1">
      <alignment horizontal="center" vertical="top" wrapText="1"/>
    </xf>
    <xf numFmtId="1" fontId="23" fillId="0" borderId="0" xfId="0" applyNumberFormat="1" applyFont="1" applyFill="1" applyBorder="1" applyAlignment="1" applyProtection="1">
      <alignment vertical="top"/>
    </xf>
    <xf numFmtId="0" fontId="0" fillId="0" borderId="0" xfId="0" applyFill="1" applyBorder="1" applyAlignment="1" applyProtection="1">
      <alignment vertical="top"/>
    </xf>
    <xf numFmtId="0" fontId="32" fillId="6" borderId="0" xfId="0" applyFont="1" applyFill="1" applyBorder="1" applyAlignment="1" applyProtection="1">
      <alignment vertical="top"/>
    </xf>
    <xf numFmtId="0" fontId="0" fillId="6" borderId="0" xfId="0" applyFill="1" applyBorder="1" applyAlignment="1" applyProtection="1">
      <alignment vertical="top"/>
    </xf>
    <xf numFmtId="0" fontId="0" fillId="3" borderId="0" xfId="0" applyFill="1" applyBorder="1" applyAlignment="1" applyProtection="1">
      <alignment vertical="top"/>
    </xf>
    <xf numFmtId="0" fontId="57" fillId="0" borderId="41" xfId="5" applyFont="1" applyBorder="1" applyAlignment="1" applyProtection="1">
      <alignment horizontal="center" vertical="top" wrapText="1"/>
    </xf>
    <xf numFmtId="0" fontId="57" fillId="0" borderId="42" xfId="5" applyFont="1" applyBorder="1" applyAlignment="1" applyProtection="1">
      <alignment horizontal="center" vertical="top" wrapText="1"/>
    </xf>
    <xf numFmtId="0" fontId="57" fillId="0" borderId="43" xfId="5" applyFont="1" applyBorder="1" applyAlignment="1" applyProtection="1">
      <alignment horizontal="center" vertical="top" wrapText="1"/>
    </xf>
    <xf numFmtId="0" fontId="57" fillId="0" borderId="27" xfId="5" quotePrefix="1" applyFont="1" applyFill="1" applyBorder="1" applyAlignment="1" applyProtection="1">
      <alignment horizontal="center" vertical="top" wrapText="1"/>
    </xf>
    <xf numFmtId="0" fontId="57" fillId="0" borderId="66" xfId="5" applyFont="1" applyFill="1" applyBorder="1" applyAlignment="1" applyProtection="1">
      <alignment horizontal="center" vertical="top" wrapText="1"/>
    </xf>
    <xf numFmtId="0" fontId="57" fillId="0" borderId="28" xfId="5" applyFont="1" applyFill="1" applyBorder="1" applyAlignment="1" applyProtection="1">
      <alignment horizontal="center" vertical="top" wrapText="1"/>
    </xf>
    <xf numFmtId="165" fontId="1" fillId="0" borderId="53" xfId="5" applyNumberFormat="1" applyFont="1" applyBorder="1" applyAlignment="1" applyProtection="1">
      <alignment horizontal="right" vertical="center" wrapText="1"/>
    </xf>
    <xf numFmtId="165" fontId="1" fillId="0" borderId="0" xfId="5" applyNumberFormat="1" applyFont="1" applyBorder="1" applyAlignment="1" applyProtection="1">
      <alignment horizontal="right" vertical="center" wrapText="1"/>
    </xf>
    <xf numFmtId="165" fontId="1" fillId="0" borderId="9" xfId="5" applyNumberFormat="1" applyFont="1" applyBorder="1" applyAlignment="1" applyProtection="1">
      <alignment horizontal="right" vertical="center" wrapText="1"/>
    </xf>
    <xf numFmtId="165" fontId="1" fillId="0" borderId="34" xfId="5" applyNumberFormat="1" applyFont="1" applyFill="1" applyBorder="1" applyAlignment="1" applyProtection="1">
      <alignment horizontal="right" vertical="center" wrapText="1"/>
    </xf>
    <xf numFmtId="10" fontId="1" fillId="0" borderId="29" xfId="1" applyNumberFormat="1" applyFont="1" applyBorder="1" applyAlignment="1" applyProtection="1">
      <alignment horizontal="center" vertical="center" wrapText="1"/>
    </xf>
    <xf numFmtId="165" fontId="57" fillId="0" borderId="44" xfId="5" applyNumberFormat="1" applyFont="1" applyBorder="1" applyAlignment="1" applyProtection="1">
      <alignment horizontal="right" vertical="center" wrapText="1"/>
    </xf>
    <xf numFmtId="165" fontId="57" fillId="0" borderId="45" xfId="5" applyNumberFormat="1" applyFont="1" applyBorder="1" applyAlignment="1" applyProtection="1">
      <alignment horizontal="right" vertical="center" wrapText="1"/>
    </xf>
    <xf numFmtId="165" fontId="57" fillId="0" borderId="46" xfId="5" applyNumberFormat="1" applyFont="1" applyBorder="1" applyAlignment="1" applyProtection="1">
      <alignment horizontal="right" vertical="center" wrapText="1"/>
    </xf>
    <xf numFmtId="165" fontId="57" fillId="0" borderId="33" xfId="5" applyNumberFormat="1" applyFont="1" applyFill="1" applyBorder="1" applyAlignment="1" applyProtection="1">
      <alignment horizontal="right" vertical="center" wrapText="1"/>
    </xf>
    <xf numFmtId="10" fontId="58" fillId="0" borderId="31" xfId="1" applyNumberFormat="1" applyFont="1" applyBorder="1" applyAlignment="1" applyProtection="1">
      <alignment horizontal="center" vertical="center" wrapText="1"/>
    </xf>
    <xf numFmtId="165" fontId="24" fillId="13" borderId="0" xfId="3" applyNumberFormat="1" applyFont="1" applyFill="1" applyAlignment="1" applyProtection="1">
      <alignment vertical="center"/>
    </xf>
    <xf numFmtId="165" fontId="25" fillId="13" borderId="0" xfId="3" applyNumberFormat="1" applyFont="1" applyFill="1" applyBorder="1" applyAlignment="1" applyProtection="1">
      <alignment vertical="center" wrapText="1"/>
    </xf>
    <xf numFmtId="0" fontId="24" fillId="13" borderId="0" xfId="6" applyFont="1" applyFill="1" applyBorder="1" applyAlignment="1" applyProtection="1">
      <alignment vertical="center" wrapText="1"/>
    </xf>
    <xf numFmtId="165" fontId="24" fillId="13" borderId="0" xfId="3" applyNumberFormat="1" applyFont="1" applyFill="1" applyBorder="1" applyAlignment="1" applyProtection="1">
      <alignment vertical="center" wrapText="1"/>
    </xf>
    <xf numFmtId="165" fontId="24" fillId="14" borderId="0" xfId="3" applyNumberFormat="1" applyFont="1" applyFill="1" applyBorder="1" applyAlignment="1" applyProtection="1">
      <alignment vertical="center"/>
    </xf>
    <xf numFmtId="165" fontId="24" fillId="14" borderId="0" xfId="3" applyNumberFormat="1" applyFont="1" applyFill="1" applyAlignment="1" applyProtection="1">
      <alignment vertical="center" wrapText="1"/>
    </xf>
    <xf numFmtId="0" fontId="24" fillId="14" borderId="0" xfId="6" applyFont="1" applyFill="1" applyBorder="1" applyAlignment="1" applyProtection="1">
      <alignment vertical="center" wrapText="1"/>
    </xf>
    <xf numFmtId="165" fontId="24" fillId="15" borderId="0" xfId="3" applyNumberFormat="1" applyFont="1" applyFill="1" applyBorder="1" applyAlignment="1" applyProtection="1">
      <alignment vertical="center"/>
    </xf>
    <xf numFmtId="165" fontId="24" fillId="15" borderId="0" xfId="3" applyNumberFormat="1" applyFont="1" applyFill="1" applyAlignment="1" applyProtection="1">
      <alignment vertical="center" wrapText="1"/>
    </xf>
    <xf numFmtId="0" fontId="24" fillId="15" borderId="0" xfId="6" applyFont="1" applyFill="1" applyBorder="1" applyAlignment="1" applyProtection="1">
      <alignment vertical="center" wrapText="1"/>
    </xf>
    <xf numFmtId="165" fontId="24" fillId="16" borderId="0" xfId="3" applyNumberFormat="1" applyFont="1" applyFill="1" applyAlignment="1" applyProtection="1">
      <alignment vertical="center"/>
    </xf>
    <xf numFmtId="165" fontId="24" fillId="16" borderId="0" xfId="3" applyNumberFormat="1" applyFont="1" applyFill="1" applyAlignment="1" applyProtection="1">
      <alignment vertical="center" wrapText="1"/>
    </xf>
    <xf numFmtId="165" fontId="24" fillId="17" borderId="0" xfId="3" applyNumberFormat="1" applyFont="1" applyFill="1" applyAlignment="1" applyProtection="1">
      <alignment horizontal="left" vertical="center"/>
    </xf>
    <xf numFmtId="165" fontId="24" fillId="17" borderId="0" xfId="3" applyNumberFormat="1" applyFont="1" applyFill="1" applyAlignment="1" applyProtection="1">
      <alignment horizontal="left" vertical="center" wrapText="1"/>
    </xf>
    <xf numFmtId="0" fontId="24" fillId="17" borderId="0" xfId="4" applyFont="1" applyFill="1" applyAlignment="1" applyProtection="1">
      <alignment vertical="center" wrapText="1"/>
    </xf>
    <xf numFmtId="165" fontId="24" fillId="17" borderId="0" xfId="4" applyNumberFormat="1" applyFont="1" applyFill="1" applyAlignment="1" applyProtection="1">
      <alignment vertical="center" wrapText="1"/>
    </xf>
    <xf numFmtId="165" fontId="24" fillId="18" borderId="0" xfId="3" applyNumberFormat="1" applyFont="1" applyFill="1" applyAlignment="1" applyProtection="1">
      <alignment horizontal="left" vertical="center"/>
    </xf>
    <xf numFmtId="0" fontId="24" fillId="18" borderId="0" xfId="0" applyFont="1" applyFill="1" applyAlignment="1" applyProtection="1">
      <alignment vertical="center" wrapText="1"/>
    </xf>
    <xf numFmtId="165" fontId="24" fillId="18" borderId="0" xfId="0" applyNumberFormat="1" applyFont="1" applyFill="1" applyAlignment="1" applyProtection="1">
      <alignment vertical="center" wrapText="1"/>
    </xf>
    <xf numFmtId="165" fontId="24" fillId="8" borderId="10" xfId="0" applyNumberFormat="1" applyFont="1" applyFill="1" applyBorder="1" applyAlignment="1" applyProtection="1">
      <alignment horizontal="right" vertical="center" wrapText="1"/>
      <protection locked="0"/>
    </xf>
    <xf numFmtId="165" fontId="24" fillId="8" borderId="15" xfId="0" applyNumberFormat="1" applyFont="1" applyFill="1" applyBorder="1" applyAlignment="1" applyProtection="1">
      <alignment horizontal="right" vertical="center" wrapText="1"/>
      <protection locked="0"/>
    </xf>
    <xf numFmtId="165" fontId="50" fillId="0" borderId="15" xfId="0" applyNumberFormat="1" applyFont="1" applyFill="1" applyBorder="1" applyAlignment="1" applyProtection="1">
      <alignment horizontal="right" vertical="center" wrapText="1"/>
      <protection locked="0"/>
    </xf>
    <xf numFmtId="0" fontId="30" fillId="6" borderId="0" xfId="0" applyFont="1" applyFill="1" applyProtection="1"/>
    <xf numFmtId="0" fontId="30" fillId="7" borderId="0" xfId="0" applyFont="1" applyFill="1" applyProtection="1"/>
    <xf numFmtId="0" fontId="31" fillId="6" borderId="0" xfId="0" applyFont="1" applyFill="1" applyProtection="1"/>
    <xf numFmtId="0" fontId="30" fillId="6" borderId="0" xfId="0" applyFont="1" applyFill="1" applyAlignment="1" applyProtection="1">
      <alignment vertical="center"/>
    </xf>
    <xf numFmtId="0" fontId="15" fillId="6" borderId="0" xfId="0" applyFont="1" applyFill="1" applyProtection="1"/>
    <xf numFmtId="0" fontId="26" fillId="6" borderId="0" xfId="0" applyFont="1" applyFill="1" applyProtection="1"/>
    <xf numFmtId="0" fontId="31" fillId="6" borderId="0" xfId="0" applyFont="1" applyFill="1" applyAlignment="1" applyProtection="1">
      <alignment vertical="top"/>
    </xf>
    <xf numFmtId="0" fontId="1" fillId="0" borderId="19" xfId="0" applyFont="1" applyFill="1" applyBorder="1" applyProtection="1"/>
    <xf numFmtId="0" fontId="1" fillId="0" borderId="30" xfId="0" applyFont="1" applyFill="1" applyBorder="1" applyProtection="1"/>
    <xf numFmtId="0" fontId="1" fillId="0" borderId="22" xfId="0" applyFont="1" applyFill="1" applyBorder="1" applyProtection="1"/>
    <xf numFmtId="0" fontId="21" fillId="0" borderId="0" xfId="0" applyFont="1" applyAlignment="1" applyProtection="1"/>
    <xf numFmtId="1" fontId="24" fillId="0" borderId="10" xfId="0" applyNumberFormat="1" applyFont="1" applyFill="1" applyBorder="1" applyAlignment="1" applyProtection="1">
      <alignment horizontal="center" vertical="center" wrapText="1"/>
      <protection locked="0"/>
    </xf>
    <xf numFmtId="1" fontId="24" fillId="0" borderId="15" xfId="0" applyNumberFormat="1" applyFont="1" applyFill="1" applyBorder="1" applyAlignment="1" applyProtection="1">
      <alignment horizontal="center" vertical="center" wrapText="1"/>
      <protection locked="0"/>
    </xf>
    <xf numFmtId="1" fontId="0" fillId="0" borderId="15" xfId="0" applyNumberFormat="1" applyFont="1" applyFill="1" applyBorder="1" applyAlignment="1" applyProtection="1">
      <alignment horizontal="center" vertical="center" wrapText="1"/>
      <protection locked="0"/>
    </xf>
    <xf numFmtId="0" fontId="5" fillId="0" borderId="0" xfId="0" applyFont="1" applyFill="1" applyAlignment="1" applyProtection="1">
      <alignment vertical="center"/>
    </xf>
    <xf numFmtId="0" fontId="5" fillId="0" borderId="0" xfId="0" applyFont="1" applyAlignment="1" applyProtection="1">
      <alignment vertical="center"/>
    </xf>
    <xf numFmtId="0" fontId="17" fillId="0" borderId="0" xfId="0" applyFont="1" applyAlignment="1" applyProtection="1">
      <alignment vertical="center"/>
    </xf>
    <xf numFmtId="0" fontId="5" fillId="3" borderId="0" xfId="0" applyFont="1" applyFill="1" applyAlignment="1" applyProtection="1">
      <alignment vertical="center"/>
    </xf>
    <xf numFmtId="0" fontId="16" fillId="3" borderId="2" xfId="0" applyFont="1" applyFill="1" applyBorder="1" applyAlignment="1" applyProtection="1">
      <alignment vertical="center"/>
    </xf>
    <xf numFmtId="0" fontId="16" fillId="0" borderId="0" xfId="0" applyFont="1" applyFill="1" applyBorder="1" applyAlignment="1" applyProtection="1">
      <alignment vertical="center"/>
    </xf>
    <xf numFmtId="0" fontId="16" fillId="3" borderId="3" xfId="0" applyFont="1" applyFill="1" applyBorder="1" applyAlignment="1" applyProtection="1">
      <alignment vertical="center"/>
    </xf>
    <xf numFmtId="0" fontId="16" fillId="3" borderId="4" xfId="0" applyFont="1" applyFill="1" applyBorder="1" applyAlignment="1" applyProtection="1">
      <alignment vertical="center"/>
    </xf>
    <xf numFmtId="0" fontId="16" fillId="3" borderId="5" xfId="0" applyFont="1" applyFill="1" applyBorder="1" applyAlignment="1" applyProtection="1">
      <alignment vertical="center"/>
    </xf>
    <xf numFmtId="0" fontId="2" fillId="0" borderId="0" xfId="0" applyFont="1" applyFill="1" applyAlignment="1" applyProtection="1">
      <alignment horizontal="center" vertical="top" wrapText="1"/>
    </xf>
    <xf numFmtId="0" fontId="2" fillId="7" borderId="0" xfId="0" applyFont="1" applyFill="1" applyAlignment="1" applyProtection="1">
      <alignment horizontal="center" vertical="top"/>
    </xf>
    <xf numFmtId="0" fontId="2" fillId="7" borderId="0" xfId="0" applyFont="1" applyFill="1" applyProtection="1"/>
    <xf numFmtId="0" fontId="13" fillId="5" borderId="9" xfId="0" applyFont="1" applyFill="1" applyBorder="1" applyAlignment="1" applyProtection="1">
      <alignment horizontal="center" vertical="center" wrapText="1"/>
    </xf>
    <xf numFmtId="0" fontId="24" fillId="0" borderId="0" xfId="0" applyFont="1" applyFill="1"/>
    <xf numFmtId="0" fontId="59" fillId="2" borderId="0" xfId="0" applyFont="1" applyFill="1" applyBorder="1" applyAlignment="1">
      <alignment vertical="top" wrapText="1"/>
    </xf>
    <xf numFmtId="0" fontId="24" fillId="0" borderId="0" xfId="0" applyFont="1"/>
    <xf numFmtId="0" fontId="24" fillId="3" borderId="0" xfId="0" applyFont="1" applyFill="1"/>
    <xf numFmtId="0" fontId="60" fillId="0" borderId="0" xfId="0" applyFont="1" applyFill="1"/>
    <xf numFmtId="0" fontId="61" fillId="2" borderId="0" xfId="0" applyFont="1" applyFill="1" applyBorder="1" applyAlignment="1">
      <alignment vertical="top" wrapText="1"/>
    </xf>
    <xf numFmtId="0" fontId="60" fillId="0" borderId="0" xfId="0" applyFont="1"/>
    <xf numFmtId="0" fontId="60" fillId="3" borderId="0" xfId="0" applyFont="1" applyFill="1"/>
    <xf numFmtId="0" fontId="15" fillId="0" borderId="0" xfId="0" applyFont="1" applyFill="1"/>
    <xf numFmtId="0" fontId="15" fillId="0" borderId="0" xfId="0" applyFont="1"/>
    <xf numFmtId="0" fontId="15" fillId="3" borderId="0" xfId="0" applyFont="1" applyFill="1"/>
    <xf numFmtId="0" fontId="57" fillId="0" borderId="0" xfId="0" applyFont="1" applyAlignment="1">
      <alignment horizontal="left" vertical="top" textRotation="90"/>
    </xf>
    <xf numFmtId="0" fontId="19" fillId="0" borderId="0" xfId="0" applyFont="1" applyAlignment="1" applyProtection="1">
      <alignment vertical="top" wrapText="1"/>
    </xf>
    <xf numFmtId="0" fontId="13" fillId="2" borderId="0" xfId="0" applyFont="1" applyFill="1" applyAlignment="1" applyProtection="1">
      <alignment vertical="center" wrapText="1"/>
    </xf>
    <xf numFmtId="166" fontId="15" fillId="0" borderId="7" xfId="0" applyNumberFormat="1" applyFont="1" applyBorder="1" applyAlignment="1" applyProtection="1">
      <alignment horizontal="left" vertical="center" wrapText="1"/>
      <protection locked="0"/>
    </xf>
    <xf numFmtId="166" fontId="15" fillId="0" borderId="0" xfId="0" applyNumberFormat="1" applyFont="1" applyBorder="1" applyAlignment="1" applyProtection="1">
      <alignment horizontal="left" vertical="center" wrapText="1"/>
      <protection locked="0"/>
    </xf>
    <xf numFmtId="166" fontId="15" fillId="0" borderId="8" xfId="0" applyNumberFormat="1" applyFont="1" applyBorder="1" applyAlignment="1" applyProtection="1">
      <alignment horizontal="left" vertical="center" wrapText="1"/>
      <protection locked="0"/>
    </xf>
    <xf numFmtId="166" fontId="15" fillId="0" borderId="35" xfId="0" applyNumberFormat="1" applyFont="1" applyBorder="1" applyAlignment="1" applyProtection="1">
      <alignment horizontal="left" vertical="center" wrapText="1"/>
      <protection locked="0"/>
    </xf>
    <xf numFmtId="166" fontId="15" fillId="0" borderId="36" xfId="0" applyNumberFormat="1" applyFont="1" applyBorder="1" applyAlignment="1" applyProtection="1">
      <alignment horizontal="left" vertical="center" wrapText="1"/>
      <protection locked="0"/>
    </xf>
    <xf numFmtId="166" fontId="15" fillId="0" borderId="37" xfId="0" applyNumberFormat="1" applyFont="1" applyBorder="1" applyAlignment="1" applyProtection="1">
      <alignment horizontal="left" vertical="center" wrapText="1"/>
      <protection locked="0"/>
    </xf>
    <xf numFmtId="0" fontId="16" fillId="3" borderId="3" xfId="0" applyFont="1" applyFill="1" applyBorder="1" applyAlignment="1" applyProtection="1">
      <alignment vertical="center" wrapText="1"/>
    </xf>
    <xf numFmtId="0" fontId="16" fillId="3" borderId="4" xfId="0" applyFont="1" applyFill="1" applyBorder="1" applyAlignment="1" applyProtection="1">
      <alignment vertical="center" wrapText="1"/>
    </xf>
    <xf numFmtId="0" fontId="16" fillId="3" borderId="5" xfId="0" applyFont="1" applyFill="1" applyBorder="1" applyAlignment="1" applyProtection="1">
      <alignment vertical="center" wrapText="1"/>
    </xf>
    <xf numFmtId="0" fontId="16" fillId="3" borderId="39" xfId="0" applyFont="1" applyFill="1" applyBorder="1" applyAlignment="1" applyProtection="1">
      <alignment vertical="center" wrapText="1"/>
    </xf>
    <xf numFmtId="0" fontId="16" fillId="3" borderId="1" xfId="0" applyFont="1" applyFill="1" applyBorder="1" applyAlignment="1" applyProtection="1">
      <alignment vertical="center" wrapText="1"/>
    </xf>
    <xf numFmtId="0" fontId="16" fillId="3" borderId="40" xfId="0" applyFont="1" applyFill="1" applyBorder="1" applyAlignment="1" applyProtection="1">
      <alignment vertical="center" wrapText="1"/>
    </xf>
    <xf numFmtId="49" fontId="19" fillId="0" borderId="7" xfId="0" applyNumberFormat="1" applyFont="1" applyBorder="1" applyAlignment="1" applyProtection="1">
      <alignment horizontal="left" vertical="center" wrapText="1"/>
      <protection locked="0"/>
    </xf>
    <xf numFmtId="49" fontId="19" fillId="0" borderId="0" xfId="0" applyNumberFormat="1" applyFont="1" applyBorder="1" applyAlignment="1" applyProtection="1">
      <alignment horizontal="left" vertical="center" wrapText="1"/>
      <protection locked="0"/>
    </xf>
    <xf numFmtId="49" fontId="19" fillId="0" borderId="8" xfId="0" applyNumberFormat="1" applyFont="1" applyBorder="1" applyAlignment="1" applyProtection="1">
      <alignment horizontal="left" vertical="center" wrapText="1"/>
      <protection locked="0"/>
    </xf>
    <xf numFmtId="0" fontId="19" fillId="0" borderId="7" xfId="0" applyFont="1" applyBorder="1" applyAlignment="1" applyProtection="1">
      <alignment wrapText="1"/>
      <protection locked="0"/>
    </xf>
    <xf numFmtId="0" fontId="19" fillId="0" borderId="0" xfId="0" applyFont="1" applyBorder="1" applyAlignment="1" applyProtection="1">
      <alignment wrapText="1"/>
      <protection locked="0"/>
    </xf>
    <xf numFmtId="0" fontId="19" fillId="0" borderId="8" xfId="0" applyFont="1" applyBorder="1" applyAlignment="1" applyProtection="1">
      <alignment wrapText="1"/>
      <protection locked="0"/>
    </xf>
    <xf numFmtId="0" fontId="19" fillId="0" borderId="35" xfId="0" applyFont="1" applyBorder="1" applyAlignment="1" applyProtection="1">
      <alignment wrapText="1"/>
      <protection locked="0"/>
    </xf>
    <xf numFmtId="0" fontId="19" fillId="0" borderId="36" xfId="0" applyFont="1" applyBorder="1" applyAlignment="1" applyProtection="1">
      <alignment wrapText="1"/>
      <protection locked="0"/>
    </xf>
    <xf numFmtId="0" fontId="19" fillId="0" borderId="37" xfId="0" applyFont="1" applyBorder="1" applyAlignment="1" applyProtection="1">
      <alignment wrapText="1"/>
      <protection locked="0"/>
    </xf>
    <xf numFmtId="0" fontId="10" fillId="2" borderId="0" xfId="0" applyFont="1" applyFill="1" applyBorder="1" applyAlignment="1" applyProtection="1">
      <alignment vertical="top" wrapText="1"/>
    </xf>
    <xf numFmtId="0" fontId="7" fillId="3" borderId="3" xfId="0" applyFont="1" applyFill="1" applyBorder="1" applyAlignment="1" applyProtection="1">
      <alignment vertical="center"/>
    </xf>
    <xf numFmtId="0" fontId="7" fillId="3" borderId="4" xfId="0" applyFont="1" applyFill="1" applyBorder="1" applyAlignment="1" applyProtection="1">
      <alignment vertical="center"/>
    </xf>
    <xf numFmtId="0" fontId="0" fillId="0" borderId="4" xfId="0" applyBorder="1" applyAlignment="1">
      <alignment vertical="center"/>
    </xf>
    <xf numFmtId="0" fontId="0" fillId="0" borderId="5" xfId="0" applyBorder="1" applyAlignment="1">
      <alignment vertical="center"/>
    </xf>
    <xf numFmtId="14" fontId="15" fillId="0" borderId="7" xfId="0" applyNumberFormat="1" applyFont="1" applyBorder="1" applyAlignment="1" applyProtection="1">
      <alignment horizontal="left" vertical="center" wrapText="1"/>
      <protection locked="0"/>
    </xf>
    <xf numFmtId="14" fontId="15" fillId="0" borderId="0" xfId="0" applyNumberFormat="1" applyFont="1" applyBorder="1" applyAlignment="1" applyProtection="1">
      <alignment horizontal="left" vertical="center" wrapText="1"/>
      <protection locked="0"/>
    </xf>
    <xf numFmtId="14" fontId="15" fillId="0" borderId="0" xfId="0" applyNumberFormat="1" applyFont="1" applyBorder="1" applyAlignment="1" applyProtection="1">
      <protection locked="0"/>
    </xf>
    <xf numFmtId="14" fontId="15" fillId="0" borderId="8" xfId="0" applyNumberFormat="1" applyFont="1" applyBorder="1" applyAlignment="1" applyProtection="1">
      <protection locked="0"/>
    </xf>
    <xf numFmtId="14" fontId="15" fillId="0" borderId="35" xfId="0" applyNumberFormat="1" applyFont="1" applyBorder="1" applyAlignment="1" applyProtection="1">
      <alignment horizontal="left" vertical="center" wrapText="1"/>
      <protection locked="0"/>
    </xf>
    <xf numFmtId="14" fontId="15" fillId="0" borderId="36" xfId="0" applyNumberFormat="1" applyFont="1" applyBorder="1" applyAlignment="1" applyProtection="1">
      <alignment horizontal="left" vertical="center" wrapText="1"/>
      <protection locked="0"/>
    </xf>
    <xf numFmtId="14" fontId="15" fillId="0" borderId="36" xfId="0" applyNumberFormat="1" applyFont="1" applyBorder="1" applyAlignment="1" applyProtection="1">
      <protection locked="0"/>
    </xf>
    <xf numFmtId="14" fontId="15" fillId="0" borderId="37" xfId="0" applyNumberFormat="1" applyFont="1" applyBorder="1" applyAlignment="1" applyProtection="1">
      <protection locked="0"/>
    </xf>
    <xf numFmtId="14" fontId="15" fillId="0" borderId="7" xfId="2" applyNumberFormat="1" applyFont="1" applyBorder="1" applyAlignment="1" applyProtection="1">
      <alignment horizontal="left" vertical="center" wrapText="1"/>
      <protection locked="0"/>
    </xf>
    <xf numFmtId="14" fontId="15" fillId="0" borderId="0" xfId="2" applyNumberFormat="1" applyFont="1" applyBorder="1" applyAlignment="1" applyProtection="1">
      <alignment horizontal="left" vertical="center" wrapText="1"/>
      <protection locked="0"/>
    </xf>
    <xf numFmtId="14" fontId="15" fillId="0" borderId="8" xfId="2" applyNumberFormat="1" applyFont="1" applyBorder="1" applyAlignment="1" applyProtection="1">
      <alignment horizontal="left" vertical="center" wrapText="1"/>
      <protection locked="0"/>
    </xf>
    <xf numFmtId="14" fontId="15" fillId="0" borderId="35" xfId="2" applyNumberFormat="1" applyFont="1" applyBorder="1" applyAlignment="1" applyProtection="1">
      <alignment horizontal="left" vertical="center" wrapText="1"/>
      <protection locked="0"/>
    </xf>
    <xf numFmtId="14" fontId="15" fillId="0" borderId="36" xfId="2" applyNumberFormat="1" applyFont="1" applyBorder="1" applyAlignment="1" applyProtection="1">
      <alignment horizontal="left" vertical="center" wrapText="1"/>
      <protection locked="0"/>
    </xf>
    <xf numFmtId="14" fontId="15" fillId="0" borderId="37" xfId="2" applyNumberFormat="1" applyFont="1" applyBorder="1" applyAlignment="1" applyProtection="1">
      <alignment horizontal="left" vertical="center" wrapText="1"/>
      <protection locked="0"/>
    </xf>
    <xf numFmtId="0" fontId="15" fillId="0" borderId="0" xfId="0" applyFont="1" applyAlignment="1" applyProtection="1">
      <alignment vertical="top" wrapText="1"/>
    </xf>
    <xf numFmtId="49" fontId="15" fillId="0" borderId="7" xfId="0" applyNumberFormat="1" applyFont="1" applyBorder="1" applyAlignment="1" applyProtection="1">
      <alignment horizontal="left" vertical="center" wrapText="1"/>
      <protection locked="0"/>
    </xf>
    <xf numFmtId="49" fontId="19" fillId="0" borderId="35" xfId="0" applyNumberFormat="1" applyFont="1" applyBorder="1" applyAlignment="1" applyProtection="1">
      <alignment horizontal="left" vertical="center" wrapText="1"/>
      <protection locked="0"/>
    </xf>
    <xf numFmtId="49" fontId="19" fillId="0" borderId="36" xfId="0" applyNumberFormat="1" applyFont="1" applyBorder="1" applyAlignment="1" applyProtection="1">
      <alignment horizontal="left" vertical="center" wrapText="1"/>
      <protection locked="0"/>
    </xf>
    <xf numFmtId="49" fontId="19" fillId="0" borderId="37" xfId="0" applyNumberFormat="1" applyFont="1" applyBorder="1" applyAlignment="1" applyProtection="1">
      <alignment horizontal="left" vertical="center" wrapText="1"/>
      <protection locked="0"/>
    </xf>
    <xf numFmtId="0" fontId="10" fillId="2" borderId="0" xfId="0" applyFont="1" applyFill="1" applyBorder="1" applyAlignment="1" applyProtection="1">
      <alignment vertical="center" wrapText="1"/>
    </xf>
    <xf numFmtId="0" fontId="17" fillId="0" borderId="36" xfId="0" applyFont="1" applyFill="1" applyBorder="1" applyAlignment="1" applyProtection="1">
      <alignment horizontal="left"/>
    </xf>
    <xf numFmtId="0" fontId="16" fillId="3" borderId="3" xfId="0" applyFont="1" applyFill="1" applyBorder="1" applyAlignment="1" applyProtection="1">
      <alignment vertical="top" wrapText="1"/>
    </xf>
    <xf numFmtId="0" fontId="16" fillId="3" borderId="4" xfId="0" applyFont="1" applyFill="1" applyBorder="1" applyAlignment="1" applyProtection="1">
      <alignment vertical="top" wrapText="1"/>
    </xf>
    <xf numFmtId="0" fontId="16" fillId="3" borderId="5" xfId="0" applyFont="1" applyFill="1" applyBorder="1" applyAlignment="1" applyProtection="1">
      <alignment vertical="top" wrapText="1"/>
    </xf>
    <xf numFmtId="167" fontId="19" fillId="0" borderId="6" xfId="0" applyNumberFormat="1" applyFont="1" applyBorder="1" applyAlignment="1" applyProtection="1">
      <alignment horizontal="left" vertical="center" wrapText="1"/>
      <protection locked="0"/>
    </xf>
    <xf numFmtId="167" fontId="19" fillId="0" borderId="38" xfId="0" applyNumberFormat="1" applyFont="1" applyBorder="1" applyAlignment="1" applyProtection="1">
      <alignment horizontal="left" vertical="center" wrapText="1"/>
      <protection locked="0"/>
    </xf>
    <xf numFmtId="2" fontId="19" fillId="0" borderId="6" xfId="0" applyNumberFormat="1" applyFont="1" applyBorder="1" applyAlignment="1" applyProtection="1">
      <alignment horizontal="left" vertical="center" wrapText="1"/>
      <protection locked="0"/>
    </xf>
    <xf numFmtId="2" fontId="19" fillId="0" borderId="38" xfId="0" applyNumberFormat="1" applyFont="1" applyBorder="1" applyAlignment="1" applyProtection="1">
      <alignment horizontal="left" vertical="center" wrapText="1"/>
      <protection locked="0"/>
    </xf>
    <xf numFmtId="14" fontId="19" fillId="0" borderId="7" xfId="0" applyNumberFormat="1" applyFont="1" applyBorder="1" applyAlignment="1" applyProtection="1">
      <alignment horizontal="left" vertical="center" wrapText="1"/>
      <protection locked="0"/>
    </xf>
    <xf numFmtId="14" fontId="19" fillId="0" borderId="0" xfId="0" applyNumberFormat="1" applyFont="1" applyBorder="1" applyAlignment="1" applyProtection="1">
      <alignment horizontal="left" vertical="center" wrapText="1"/>
      <protection locked="0"/>
    </xf>
    <xf numFmtId="14" fontId="19" fillId="0" borderId="8" xfId="0" applyNumberFormat="1" applyFont="1" applyBorder="1" applyAlignment="1" applyProtection="1">
      <alignment horizontal="left" vertical="center" wrapText="1"/>
      <protection locked="0"/>
    </xf>
    <xf numFmtId="14" fontId="19" fillId="0" borderId="35" xfId="0" applyNumberFormat="1" applyFont="1" applyBorder="1" applyAlignment="1" applyProtection="1">
      <alignment horizontal="left" vertical="center" wrapText="1"/>
      <protection locked="0"/>
    </xf>
    <xf numFmtId="14" fontId="19" fillId="0" borderId="36" xfId="0" applyNumberFormat="1" applyFont="1" applyBorder="1" applyAlignment="1" applyProtection="1">
      <alignment horizontal="left" vertical="center" wrapText="1"/>
      <protection locked="0"/>
    </xf>
    <xf numFmtId="14" fontId="19" fillId="0" borderId="37" xfId="0" applyNumberFormat="1" applyFont="1" applyBorder="1" applyAlignment="1" applyProtection="1">
      <alignment horizontal="left" vertical="center" wrapText="1"/>
      <protection locked="0"/>
    </xf>
    <xf numFmtId="0" fontId="16" fillId="3" borderId="3" xfId="2" applyFont="1" applyFill="1" applyBorder="1" applyAlignment="1" applyProtection="1">
      <alignment horizontal="left" vertical="center" wrapText="1"/>
    </xf>
    <xf numFmtId="0" fontId="16" fillId="3" borderId="4" xfId="2" applyFont="1" applyFill="1" applyBorder="1" applyAlignment="1" applyProtection="1">
      <alignment horizontal="left" vertical="center" wrapText="1"/>
    </xf>
    <xf numFmtId="0" fontId="16" fillId="3" borderId="5" xfId="2" applyFont="1" applyFill="1" applyBorder="1" applyAlignment="1" applyProtection="1">
      <alignment horizontal="left" vertical="center" wrapText="1"/>
    </xf>
    <xf numFmtId="49" fontId="15" fillId="0" borderId="0" xfId="2" applyNumberFormat="1" applyFont="1" applyBorder="1" applyAlignment="1" applyProtection="1">
      <alignment horizontal="left" vertical="center" wrapText="1"/>
    </xf>
    <xf numFmtId="0" fontId="2" fillId="19" borderId="0" xfId="0" applyFont="1" applyFill="1" applyAlignment="1" applyProtection="1">
      <alignment horizontal="left" vertical="top" wrapText="1"/>
    </xf>
    <xf numFmtId="0" fontId="2" fillId="0" borderId="0" xfId="0" applyFont="1" applyFill="1" applyAlignment="1" applyProtection="1">
      <alignment horizontal="left" vertical="top" wrapText="1"/>
    </xf>
    <xf numFmtId="0" fontId="2" fillId="0" borderId="0" xfId="0" applyFont="1" applyFill="1" applyAlignment="1" applyProtection="1">
      <alignment vertical="top" wrapText="1"/>
    </xf>
    <xf numFmtId="0" fontId="5" fillId="3" borderId="0" xfId="0" applyFont="1" applyFill="1" applyAlignment="1" applyProtection="1">
      <alignment vertical="top"/>
    </xf>
    <xf numFmtId="0" fontId="5" fillId="0" borderId="0" xfId="0" applyFont="1" applyFill="1" applyAlignment="1" applyProtection="1">
      <alignment vertical="top" wrapText="1"/>
    </xf>
    <xf numFmtId="0" fontId="5" fillId="3" borderId="0" xfId="0" applyFont="1" applyFill="1" applyBorder="1" applyAlignment="1" applyProtection="1">
      <alignment vertical="top" wrapText="1"/>
    </xf>
    <xf numFmtId="0" fontId="5" fillId="20" borderId="0" xfId="0" applyFont="1" applyFill="1" applyAlignment="1" applyProtection="1">
      <alignment vertical="top" wrapText="1"/>
    </xf>
    <xf numFmtId="0" fontId="7" fillId="0" borderId="0" xfId="0" applyFont="1" applyAlignment="1" applyProtection="1">
      <alignment vertical="top" wrapText="1"/>
    </xf>
    <xf numFmtId="0" fontId="2" fillId="0" borderId="0" xfId="0" applyFont="1" applyAlignment="1" applyProtection="1">
      <alignment vertical="top" wrapText="1"/>
    </xf>
    <xf numFmtId="0" fontId="2" fillId="0" borderId="0" xfId="0" applyFont="1" applyAlignment="1" applyProtection="1">
      <alignment wrapText="1"/>
    </xf>
    <xf numFmtId="0" fontId="5" fillId="19" borderId="0" xfId="0" applyFont="1" applyFill="1" applyAlignment="1" applyProtection="1">
      <alignment vertical="top" wrapText="1"/>
    </xf>
    <xf numFmtId="0" fontId="5" fillId="0" borderId="0" xfId="0" applyFont="1" applyFill="1" applyAlignment="1" applyProtection="1">
      <alignment horizontal="left" vertical="top" wrapText="1"/>
    </xf>
    <xf numFmtId="0" fontId="5" fillId="0" borderId="0" xfId="0" applyFont="1" applyFill="1" applyAlignment="1" applyProtection="1">
      <alignment wrapText="1"/>
    </xf>
    <xf numFmtId="0" fontId="5" fillId="19" borderId="0" xfId="0" applyFont="1" applyFill="1" applyAlignment="1" applyProtection="1">
      <alignment horizontal="left" vertical="top" wrapText="1"/>
    </xf>
    <xf numFmtId="0" fontId="2" fillId="19" borderId="0" xfId="0" applyFont="1" applyFill="1" applyAlignment="1" applyProtection="1">
      <alignment vertical="top" wrapText="1"/>
    </xf>
    <xf numFmtId="0" fontId="5" fillId="19" borderId="0" xfId="0" applyFont="1" applyFill="1" applyAlignment="1" applyProtection="1">
      <alignment wrapText="1"/>
    </xf>
    <xf numFmtId="0" fontId="2" fillId="19" borderId="0" xfId="0" applyFont="1" applyFill="1" applyAlignment="1" applyProtection="1">
      <alignment wrapText="1"/>
    </xf>
    <xf numFmtId="0" fontId="2" fillId="7" borderId="0" xfId="0" applyFont="1" applyFill="1" applyAlignment="1" applyProtection="1">
      <alignment vertical="top" wrapText="1"/>
    </xf>
    <xf numFmtId="0" fontId="2" fillId="7" borderId="0" xfId="0" applyFont="1" applyFill="1" applyAlignment="1" applyProtection="1">
      <alignment horizontal="left" vertical="top" wrapText="1"/>
    </xf>
    <xf numFmtId="164" fontId="25" fillId="6" borderId="68" xfId="0" applyNumberFormat="1" applyFont="1" applyFill="1" applyBorder="1" applyAlignment="1" applyProtection="1">
      <alignment horizontal="center" vertical="center" wrapText="1"/>
    </xf>
    <xf numFmtId="164" fontId="25" fillId="6" borderId="69" xfId="0" applyNumberFormat="1" applyFont="1" applyFill="1" applyBorder="1" applyAlignment="1" applyProtection="1">
      <alignment horizontal="center" vertical="center" wrapText="1"/>
    </xf>
    <xf numFmtId="0" fontId="0" fillId="0" borderId="51" xfId="0" applyFont="1" applyFill="1" applyBorder="1" applyAlignment="1" applyProtection="1">
      <alignment horizontal="center" vertical="center" wrapText="1"/>
    </xf>
    <xf numFmtId="0" fontId="0" fillId="0" borderId="61" xfId="0" applyFont="1" applyFill="1" applyBorder="1" applyAlignment="1" applyProtection="1">
      <alignment horizontal="center" vertical="center" wrapText="1"/>
    </xf>
    <xf numFmtId="0" fontId="0" fillId="0" borderId="62" xfId="0" applyFont="1" applyFill="1" applyBorder="1" applyAlignment="1" applyProtection="1">
      <alignment horizontal="center" vertical="center" wrapText="1"/>
    </xf>
    <xf numFmtId="49" fontId="24" fillId="0" borderId="32" xfId="0" applyNumberFormat="1" applyFont="1" applyBorder="1" applyAlignment="1" applyProtection="1">
      <alignment horizontal="center" vertical="center" wrapText="1"/>
    </xf>
    <xf numFmtId="0" fontId="24" fillId="0" borderId="34" xfId="0" applyFont="1" applyBorder="1" applyAlignment="1" applyProtection="1">
      <alignment horizontal="center" vertical="center" wrapText="1"/>
    </xf>
    <xf numFmtId="0" fontId="24" fillId="0" borderId="33" xfId="0" applyFont="1" applyBorder="1" applyAlignment="1" applyProtection="1">
      <alignment horizontal="center" vertical="center" wrapText="1"/>
    </xf>
    <xf numFmtId="49" fontId="24" fillId="0" borderId="0" xfId="0" applyNumberFormat="1" applyFont="1" applyBorder="1" applyAlignment="1" applyProtection="1">
      <alignment horizontal="center" vertical="center" wrapText="1"/>
    </xf>
    <xf numFmtId="49" fontId="25" fillId="0" borderId="0" xfId="0" applyNumberFormat="1" applyFont="1" applyBorder="1" applyAlignment="1" applyProtection="1">
      <alignment horizontal="center" vertical="center" wrapText="1"/>
    </xf>
    <xf numFmtId="49" fontId="24" fillId="0" borderId="45" xfId="0" applyNumberFormat="1" applyFont="1" applyBorder="1" applyAlignment="1" applyProtection="1">
      <alignment horizontal="center" vertical="center" wrapText="1"/>
    </xf>
    <xf numFmtId="0" fontId="24" fillId="0" borderId="32" xfId="0" applyFont="1" applyBorder="1" applyAlignment="1" applyProtection="1">
      <alignment horizontal="center" vertical="center" wrapText="1"/>
    </xf>
    <xf numFmtId="164" fontId="24" fillId="0" borderId="56" xfId="0" applyNumberFormat="1" applyFont="1" applyBorder="1" applyAlignment="1" applyProtection="1">
      <alignment horizontal="center" vertical="center" wrapText="1"/>
    </xf>
    <xf numFmtId="164" fontId="24" fillId="0" borderId="57" xfId="0" applyNumberFormat="1" applyFont="1" applyBorder="1" applyAlignment="1" applyProtection="1">
      <alignment horizontal="center" vertical="center" wrapText="1"/>
    </xf>
    <xf numFmtId="164" fontId="1" fillId="0" borderId="0" xfId="0" quotePrefix="1" applyNumberFormat="1" applyFont="1" applyFill="1" applyBorder="1" applyAlignment="1" applyProtection="1">
      <alignment horizontal="center" vertical="center" wrapText="1"/>
    </xf>
    <xf numFmtId="164" fontId="1" fillId="0" borderId="0" xfId="0" applyNumberFormat="1" applyFont="1" applyFill="1" applyBorder="1" applyAlignment="1" applyProtection="1">
      <alignment horizontal="center" vertical="center" wrapText="1"/>
    </xf>
    <xf numFmtId="164" fontId="1" fillId="0" borderId="45" xfId="0" applyNumberFormat="1" applyFont="1" applyFill="1" applyBorder="1" applyAlignment="1" applyProtection="1">
      <alignment horizontal="center" vertical="center" wrapText="1"/>
    </xf>
    <xf numFmtId="164" fontId="1" fillId="0" borderId="34" xfId="0" quotePrefix="1" applyNumberFormat="1" applyFont="1" applyFill="1" applyBorder="1" applyAlignment="1" applyProtection="1">
      <alignment horizontal="center" vertical="center" wrapText="1"/>
    </xf>
    <xf numFmtId="164" fontId="1" fillId="0" borderId="34" xfId="0" applyNumberFormat="1" applyFont="1" applyFill="1" applyBorder="1" applyAlignment="1" applyProtection="1">
      <alignment horizontal="center" vertical="center" wrapText="1"/>
    </xf>
    <xf numFmtId="164" fontId="1" fillId="0" borderId="33" xfId="0" applyNumberFormat="1" applyFont="1" applyFill="1" applyBorder="1" applyAlignment="1" applyProtection="1">
      <alignment horizontal="center" vertical="center" wrapText="1"/>
    </xf>
    <xf numFmtId="164" fontId="1" fillId="0" borderId="61" xfId="0" quotePrefix="1" applyNumberFormat="1" applyFont="1" applyFill="1" applyBorder="1" applyAlignment="1" applyProtection="1">
      <alignment horizontal="center" vertical="center" wrapText="1"/>
    </xf>
    <xf numFmtId="164" fontId="1" fillId="0" borderId="62" xfId="0" quotePrefix="1" applyNumberFormat="1" applyFont="1" applyFill="1" applyBorder="1" applyAlignment="1" applyProtection="1">
      <alignment horizontal="center" vertical="center" wrapText="1"/>
    </xf>
    <xf numFmtId="164" fontId="1" fillId="0" borderId="48" xfId="0" quotePrefix="1" applyNumberFormat="1" applyFont="1" applyFill="1" applyBorder="1" applyAlignment="1" applyProtection="1">
      <alignment horizontal="center" vertical="center" wrapText="1"/>
    </xf>
    <xf numFmtId="164" fontId="1" fillId="0" borderId="48" xfId="0" applyNumberFormat="1" applyFont="1" applyFill="1" applyBorder="1" applyAlignment="1" applyProtection="1">
      <alignment horizontal="center" vertical="center" wrapText="1"/>
    </xf>
    <xf numFmtId="164" fontId="1" fillId="0" borderId="49" xfId="0" applyNumberFormat="1" applyFont="1" applyFill="1" applyBorder="1" applyAlignment="1" applyProtection="1">
      <alignment horizontal="center" vertical="center" wrapText="1"/>
    </xf>
    <xf numFmtId="164" fontId="1" fillId="0" borderId="56" xfId="0" quotePrefix="1" applyNumberFormat="1" applyFont="1" applyFill="1" applyBorder="1" applyAlignment="1" applyProtection="1">
      <alignment horizontal="center" vertical="center" wrapText="1"/>
    </xf>
    <xf numFmtId="164" fontId="1" fillId="0" borderId="56" xfId="0" applyNumberFormat="1" applyFont="1" applyFill="1" applyBorder="1" applyAlignment="1" applyProtection="1">
      <alignment horizontal="center" vertical="center" wrapText="1"/>
    </xf>
    <xf numFmtId="164" fontId="1" fillId="0" borderId="57" xfId="0" applyNumberFormat="1" applyFont="1" applyFill="1" applyBorder="1" applyAlignment="1" applyProtection="1">
      <alignment horizontal="center" vertical="center" wrapText="1"/>
    </xf>
    <xf numFmtId="0" fontId="25" fillId="0" borderId="59" xfId="0" applyFont="1" applyBorder="1" applyAlignment="1" applyProtection="1">
      <alignment horizontal="center" vertical="center" wrapText="1"/>
    </xf>
    <xf numFmtId="0" fontId="25" fillId="0" borderId="42" xfId="0" applyFont="1" applyBorder="1" applyAlignment="1" applyProtection="1">
      <alignment horizontal="center" vertical="center" wrapText="1"/>
    </xf>
    <xf numFmtId="0" fontId="25" fillId="0" borderId="51" xfId="0" applyFont="1" applyBorder="1" applyAlignment="1" applyProtection="1">
      <alignment horizontal="center" vertical="center" wrapText="1"/>
    </xf>
    <xf numFmtId="0" fontId="25" fillId="0" borderId="67" xfId="0" applyFont="1" applyBorder="1" applyAlignment="1" applyProtection="1">
      <alignment horizontal="center" vertical="center" wrapText="1"/>
    </xf>
    <xf numFmtId="0" fontId="25" fillId="0" borderId="45" xfId="0" applyFont="1" applyBorder="1" applyAlignment="1" applyProtection="1">
      <alignment horizontal="center" vertical="center" wrapText="1"/>
    </xf>
    <xf numFmtId="0" fontId="25" fillId="0" borderId="62" xfId="0" applyFont="1" applyBorder="1" applyAlignment="1" applyProtection="1">
      <alignment horizontal="center" vertical="center" wrapText="1"/>
    </xf>
    <xf numFmtId="164" fontId="25" fillId="8" borderId="68" xfId="0" applyNumberFormat="1" applyFont="1" applyFill="1" applyBorder="1" applyAlignment="1" applyProtection="1">
      <alignment horizontal="center" vertical="center" wrapText="1"/>
    </xf>
    <xf numFmtId="164" fontId="25" fillId="8" borderId="70" xfId="0" applyNumberFormat="1" applyFont="1" applyFill="1" applyBorder="1" applyAlignment="1" applyProtection="1">
      <alignment horizontal="center" vertical="center" wrapText="1"/>
    </xf>
    <xf numFmtId="164" fontId="25" fillId="8" borderId="69" xfId="0" applyNumberFormat="1" applyFont="1" applyFill="1" applyBorder="1" applyAlignment="1" applyProtection="1">
      <alignment horizontal="center" vertical="center" wrapText="1"/>
    </xf>
    <xf numFmtId="49" fontId="13" fillId="2" borderId="53" xfId="0" applyNumberFormat="1" applyFont="1" applyFill="1" applyBorder="1" applyAlignment="1" applyProtection="1">
      <alignment horizontal="left" vertical="center" wrapText="1"/>
    </xf>
    <xf numFmtId="49" fontId="13" fillId="2" borderId="0" xfId="0" applyNumberFormat="1" applyFont="1" applyFill="1" applyAlignment="1" applyProtection="1">
      <alignment horizontal="left" vertical="center" wrapText="1"/>
    </xf>
    <xf numFmtId="0" fontId="26" fillId="3" borderId="16" xfId="0" applyFont="1" applyFill="1" applyBorder="1" applyAlignment="1" applyProtection="1">
      <alignment vertical="center" wrapText="1"/>
    </xf>
    <xf numFmtId="0" fontId="26" fillId="3" borderId="18" xfId="0" applyFont="1" applyFill="1" applyBorder="1" applyAlignment="1" applyProtection="1">
      <alignment vertical="center" wrapText="1"/>
    </xf>
    <xf numFmtId="166" fontId="0" fillId="0" borderId="54" xfId="0" applyNumberFormat="1" applyBorder="1" applyAlignment="1" applyProtection="1">
      <alignment horizontal="left" vertical="center" wrapText="1"/>
    </xf>
    <xf numFmtId="166" fontId="0" fillId="0" borderId="55" xfId="0" applyNumberFormat="1" applyBorder="1" applyAlignment="1" applyProtection="1">
      <alignment horizontal="left" vertical="center" wrapText="1"/>
    </xf>
    <xf numFmtId="166" fontId="0" fillId="0" borderId="11" xfId="0" applyNumberFormat="1" applyBorder="1" applyAlignment="1" applyProtection="1">
      <alignment horizontal="left" vertical="center" wrapText="1"/>
    </xf>
    <xf numFmtId="166" fontId="0" fillId="0" borderId="13" xfId="0" applyNumberFormat="1" applyBorder="1" applyAlignment="1" applyProtection="1">
      <alignment horizontal="left" vertical="center" wrapText="1"/>
    </xf>
    <xf numFmtId="0" fontId="24" fillId="0" borderId="48" xfId="0" applyFont="1" applyBorder="1" applyAlignment="1" applyProtection="1">
      <alignment horizontal="center" vertical="center" wrapText="1"/>
    </xf>
    <xf numFmtId="0" fontId="24" fillId="0" borderId="49" xfId="0" applyFont="1" applyBorder="1" applyAlignment="1" applyProtection="1">
      <alignment horizontal="center" vertical="center" wrapText="1"/>
    </xf>
    <xf numFmtId="0" fontId="0" fillId="0" borderId="47" xfId="0" applyFont="1" applyFill="1" applyBorder="1" applyAlignment="1" applyProtection="1">
      <alignment horizontal="center" vertical="center" wrapText="1"/>
    </xf>
    <xf numFmtId="0" fontId="0" fillId="0" borderId="48" xfId="0" applyFont="1" applyFill="1" applyBorder="1" applyAlignment="1" applyProtection="1">
      <alignment horizontal="center" vertical="center" wrapText="1"/>
    </xf>
    <xf numFmtId="0" fontId="0" fillId="0" borderId="49" xfId="0" applyFont="1" applyFill="1" applyBorder="1" applyAlignment="1" applyProtection="1">
      <alignment horizontal="center" vertical="center" wrapText="1"/>
    </xf>
    <xf numFmtId="0" fontId="25" fillId="0" borderId="41" xfId="0" applyFont="1" applyBorder="1" applyAlignment="1" applyProtection="1">
      <alignment horizontal="center" vertical="center" wrapText="1"/>
    </xf>
    <xf numFmtId="0" fontId="25" fillId="0" borderId="11" xfId="0" applyFont="1" applyBorder="1" applyAlignment="1" applyProtection="1">
      <alignment horizontal="center" vertical="center" wrapText="1"/>
    </xf>
    <xf numFmtId="0" fontId="25" fillId="0" borderId="50" xfId="0" applyFont="1" applyBorder="1" applyAlignment="1" applyProtection="1">
      <alignment horizontal="center" vertical="center" wrapText="1"/>
    </xf>
    <xf numFmtId="0" fontId="25" fillId="0" borderId="52" xfId="0" applyFont="1" applyBorder="1" applyAlignment="1" applyProtection="1">
      <alignment horizontal="center" vertical="center" wrapText="1"/>
    </xf>
    <xf numFmtId="49" fontId="24" fillId="0" borderId="34" xfId="0" applyNumberFormat="1" applyFont="1" applyBorder="1" applyAlignment="1" applyProtection="1">
      <alignment horizontal="center" vertical="center" wrapText="1"/>
    </xf>
    <xf numFmtId="49" fontId="24" fillId="0" borderId="33" xfId="0" applyNumberFormat="1" applyFont="1" applyBorder="1" applyAlignment="1" applyProtection="1">
      <alignment horizontal="center" vertical="center" wrapText="1"/>
    </xf>
    <xf numFmtId="49" fontId="24" fillId="0" borderId="41" xfId="0" applyNumberFormat="1" applyFont="1" applyFill="1" applyBorder="1" applyAlignment="1" applyProtection="1">
      <alignment horizontal="center" vertical="center" wrapText="1"/>
    </xf>
    <xf numFmtId="49" fontId="24" fillId="0" borderId="42" xfId="0" applyNumberFormat="1" applyFont="1" applyFill="1" applyBorder="1" applyAlignment="1" applyProtection="1">
      <alignment horizontal="center" vertical="center" wrapText="1"/>
    </xf>
    <xf numFmtId="49" fontId="24" fillId="0" borderId="43" xfId="0" applyNumberFormat="1" applyFont="1" applyFill="1" applyBorder="1" applyAlignment="1" applyProtection="1">
      <alignment horizontal="center" vertical="center" wrapText="1"/>
    </xf>
    <xf numFmtId="49" fontId="24" fillId="0" borderId="44" xfId="0" applyNumberFormat="1" applyFont="1" applyFill="1" applyBorder="1" applyAlignment="1" applyProtection="1">
      <alignment horizontal="center" vertical="center" wrapText="1"/>
    </xf>
    <xf numFmtId="49" fontId="24" fillId="0" borderId="45" xfId="0" applyNumberFormat="1" applyFont="1" applyFill="1" applyBorder="1" applyAlignment="1" applyProtection="1">
      <alignment horizontal="center" vertical="center" wrapText="1"/>
    </xf>
    <xf numFmtId="49" fontId="24" fillId="0" borderId="46" xfId="0" applyNumberFormat="1" applyFont="1" applyFill="1" applyBorder="1" applyAlignment="1" applyProtection="1">
      <alignment horizontal="center" vertical="center" wrapText="1"/>
    </xf>
    <xf numFmtId="165" fontId="24" fillId="4" borderId="41" xfId="0" applyNumberFormat="1" applyFont="1" applyFill="1" applyBorder="1" applyAlignment="1" applyProtection="1">
      <alignment horizontal="center" vertical="center" wrapText="1"/>
    </xf>
    <xf numFmtId="165" fontId="24" fillId="4" borderId="43" xfId="0" applyNumberFormat="1" applyFont="1" applyFill="1" applyBorder="1" applyAlignment="1" applyProtection="1">
      <alignment horizontal="center" vertical="center" wrapText="1"/>
    </xf>
    <xf numFmtId="165" fontId="24" fillId="4" borderId="44" xfId="0" applyNumberFormat="1" applyFont="1" applyFill="1" applyBorder="1" applyAlignment="1" applyProtection="1">
      <alignment horizontal="center" vertical="center" wrapText="1"/>
    </xf>
    <xf numFmtId="165" fontId="24" fillId="4" borderId="46" xfId="0" applyNumberFormat="1" applyFont="1" applyFill="1" applyBorder="1" applyAlignment="1" applyProtection="1">
      <alignment horizontal="center" vertical="center" wrapText="1"/>
    </xf>
    <xf numFmtId="0" fontId="57" fillId="0" borderId="3" xfId="0" applyNumberFormat="1" applyFont="1" applyFill="1" applyBorder="1" applyAlignment="1" applyProtection="1">
      <alignment vertical="top" wrapText="1"/>
      <protection locked="0"/>
    </xf>
    <xf numFmtId="0" fontId="57" fillId="0" borderId="4" xfId="0" applyNumberFormat="1" applyFont="1" applyFill="1" applyBorder="1" applyAlignment="1" applyProtection="1">
      <alignment vertical="top" wrapText="1"/>
      <protection locked="0"/>
    </xf>
    <xf numFmtId="0" fontId="57" fillId="0" borderId="5" xfId="0" applyNumberFormat="1" applyFont="1" applyFill="1" applyBorder="1" applyAlignment="1" applyProtection="1">
      <alignment vertical="top" wrapText="1"/>
      <protection locked="0"/>
    </xf>
    <xf numFmtId="0" fontId="57" fillId="0" borderId="7" xfId="0" applyNumberFormat="1" applyFont="1" applyFill="1" applyBorder="1" applyAlignment="1" applyProtection="1">
      <alignment vertical="top" wrapText="1"/>
      <protection locked="0"/>
    </xf>
    <xf numFmtId="0" fontId="57" fillId="0" borderId="0" xfId="0" applyNumberFormat="1" applyFont="1" applyFill="1" applyBorder="1" applyAlignment="1" applyProtection="1">
      <alignment vertical="top" wrapText="1"/>
      <protection locked="0"/>
    </xf>
    <xf numFmtId="0" fontId="57" fillId="0" borderId="8" xfId="0" applyNumberFormat="1" applyFont="1" applyFill="1" applyBorder="1" applyAlignment="1" applyProtection="1">
      <alignment vertical="top" wrapText="1"/>
      <protection locked="0"/>
    </xf>
    <xf numFmtId="0" fontId="57" fillId="0" borderId="35" xfId="0" applyNumberFormat="1" applyFont="1" applyFill="1" applyBorder="1" applyAlignment="1" applyProtection="1">
      <alignment vertical="top" wrapText="1"/>
      <protection locked="0"/>
    </xf>
    <xf numFmtId="0" fontId="57" fillId="0" borderId="36" xfId="0" applyNumberFormat="1" applyFont="1" applyFill="1" applyBorder="1" applyAlignment="1" applyProtection="1">
      <alignment vertical="top" wrapText="1"/>
      <protection locked="0"/>
    </xf>
    <xf numFmtId="0" fontId="57" fillId="0" borderId="37" xfId="0" applyNumberFormat="1" applyFont="1" applyFill="1" applyBorder="1" applyAlignment="1" applyProtection="1">
      <alignment vertical="top" wrapText="1"/>
      <protection locked="0"/>
    </xf>
    <xf numFmtId="0" fontId="26" fillId="0" borderId="0" xfId="0" applyFont="1" applyAlignment="1">
      <alignment horizontal="left" vertical="top" wrapText="1"/>
    </xf>
    <xf numFmtId="0" fontId="61" fillId="2" borderId="0" xfId="0" applyFont="1" applyFill="1" applyBorder="1" applyAlignment="1">
      <alignment vertical="top" wrapText="1"/>
    </xf>
    <xf numFmtId="0" fontId="59" fillId="2" borderId="0" xfId="0" applyFont="1" applyFill="1" applyBorder="1" applyAlignment="1">
      <alignment vertical="top" wrapText="1"/>
    </xf>
    <xf numFmtId="0" fontId="1" fillId="0" borderId="0" xfId="0" applyFont="1" applyFill="1" applyBorder="1" applyAlignment="1">
      <alignment vertical="top" wrapText="1"/>
    </xf>
    <xf numFmtId="0" fontId="1" fillId="0" borderId="0" xfId="0" applyFont="1" applyAlignment="1">
      <alignment vertical="top" wrapText="1"/>
    </xf>
    <xf numFmtId="0" fontId="7" fillId="3" borderId="3" xfId="0" applyFont="1" applyFill="1" applyBorder="1" applyAlignment="1">
      <alignment vertical="top" wrapText="1"/>
    </xf>
    <xf numFmtId="0" fontId="7" fillId="3" borderId="4" xfId="0" applyFont="1" applyFill="1" applyBorder="1" applyAlignment="1">
      <alignment vertical="top" wrapText="1"/>
    </xf>
    <xf numFmtId="0" fontId="7" fillId="3" borderId="5" xfId="0" applyFont="1" applyFill="1" applyBorder="1" applyAlignment="1">
      <alignment vertical="top" wrapText="1"/>
    </xf>
    <xf numFmtId="49" fontId="1" fillId="0" borderId="7" xfId="0" applyNumberFormat="1" applyFont="1" applyBorder="1" applyAlignment="1" applyProtection="1">
      <alignment horizontal="left" vertical="center" wrapText="1"/>
      <protection locked="0"/>
    </xf>
    <xf numFmtId="49" fontId="1" fillId="0" borderId="0" xfId="0" applyNumberFormat="1" applyFont="1" applyBorder="1" applyAlignment="1" applyProtection="1">
      <alignment horizontal="left" vertical="center" wrapText="1"/>
      <protection locked="0"/>
    </xf>
    <xf numFmtId="49" fontId="1" fillId="0" borderId="8" xfId="0" applyNumberFormat="1" applyFont="1" applyBorder="1" applyAlignment="1" applyProtection="1">
      <alignment horizontal="left" vertical="center" wrapText="1"/>
      <protection locked="0"/>
    </xf>
    <xf numFmtId="49" fontId="1" fillId="0" borderId="35" xfId="0" applyNumberFormat="1" applyFont="1" applyBorder="1" applyAlignment="1" applyProtection="1">
      <alignment horizontal="left" vertical="center" wrapText="1"/>
      <protection locked="0"/>
    </xf>
    <xf numFmtId="49" fontId="1" fillId="0" borderId="36" xfId="0" applyNumberFormat="1" applyFont="1" applyBorder="1" applyAlignment="1" applyProtection="1">
      <alignment horizontal="left" vertical="center" wrapText="1"/>
      <protection locked="0"/>
    </xf>
    <xf numFmtId="49" fontId="1" fillId="0" borderId="37" xfId="0" applyNumberFormat="1" applyFont="1" applyBorder="1" applyAlignment="1" applyProtection="1">
      <alignment horizontal="left" vertical="center" wrapText="1"/>
      <protection locked="0"/>
    </xf>
    <xf numFmtId="14" fontId="1" fillId="0" borderId="7" xfId="0" applyNumberFormat="1" applyFont="1" applyBorder="1" applyAlignment="1" applyProtection="1">
      <alignment horizontal="left" vertical="center" wrapText="1"/>
      <protection locked="0"/>
    </xf>
    <xf numFmtId="14" fontId="1" fillId="0" borderId="0" xfId="0" applyNumberFormat="1" applyFont="1" applyBorder="1" applyAlignment="1" applyProtection="1">
      <alignment horizontal="left" vertical="center" wrapText="1"/>
      <protection locked="0"/>
    </xf>
    <xf numFmtId="14" fontId="1" fillId="0" borderId="8" xfId="0" applyNumberFormat="1" applyFont="1" applyBorder="1" applyAlignment="1" applyProtection="1">
      <alignment horizontal="left" vertical="center" wrapText="1"/>
      <protection locked="0"/>
    </xf>
    <xf numFmtId="14" fontId="1" fillId="0" borderId="35" xfId="0" applyNumberFormat="1" applyFont="1" applyBorder="1" applyAlignment="1" applyProtection="1">
      <alignment horizontal="left" vertical="center" wrapText="1"/>
      <protection locked="0"/>
    </xf>
    <xf numFmtId="14" fontId="1" fillId="0" borderId="36" xfId="0" applyNumberFormat="1" applyFont="1" applyBorder="1" applyAlignment="1" applyProtection="1">
      <alignment horizontal="left" vertical="center" wrapText="1"/>
      <protection locked="0"/>
    </xf>
    <xf numFmtId="14" fontId="1" fillId="0" borderId="37" xfId="0" applyNumberFormat="1" applyFont="1" applyBorder="1" applyAlignment="1" applyProtection="1">
      <alignment horizontal="left" vertical="center" wrapText="1"/>
      <protection locked="0"/>
    </xf>
    <xf numFmtId="0" fontId="19" fillId="0" borderId="7" xfId="0" applyFont="1" applyBorder="1" applyAlignment="1" applyProtection="1">
      <protection locked="0"/>
    </xf>
    <xf numFmtId="0" fontId="19" fillId="0" borderId="0" xfId="0" applyFont="1" applyBorder="1" applyAlignment="1" applyProtection="1">
      <protection locked="0"/>
    </xf>
    <xf numFmtId="0" fontId="19" fillId="0" borderId="8" xfId="0" applyFont="1" applyBorder="1" applyAlignment="1" applyProtection="1">
      <protection locked="0"/>
    </xf>
    <xf numFmtId="0" fontId="19" fillId="0" borderId="35" xfId="0" applyFont="1" applyBorder="1" applyAlignment="1" applyProtection="1">
      <protection locked="0"/>
    </xf>
    <xf numFmtId="0" fontId="19" fillId="0" borderId="36" xfId="0" applyFont="1" applyBorder="1" applyAlignment="1" applyProtection="1">
      <protection locked="0"/>
    </xf>
    <xf numFmtId="0" fontId="19" fillId="0" borderId="37" xfId="0" applyFont="1" applyBorder="1" applyAlignment="1" applyProtection="1">
      <protection locked="0"/>
    </xf>
    <xf numFmtId="49" fontId="15" fillId="0" borderId="0" xfId="0" applyNumberFormat="1" applyFont="1" applyBorder="1" applyAlignment="1" applyProtection="1">
      <alignment horizontal="left" vertical="center" wrapText="1"/>
      <protection locked="0"/>
    </xf>
    <xf numFmtId="49" fontId="15" fillId="0" borderId="8" xfId="0" applyNumberFormat="1" applyFont="1" applyBorder="1" applyAlignment="1" applyProtection="1">
      <alignment horizontal="left" vertical="center" wrapText="1"/>
      <protection locked="0"/>
    </xf>
    <xf numFmtId="0" fontId="15" fillId="0" borderId="7" xfId="0" applyFont="1" applyBorder="1" applyAlignment="1" applyProtection="1">
      <protection locked="0"/>
    </xf>
    <xf numFmtId="0" fontId="15" fillId="0" borderId="0" xfId="0" applyFont="1" applyBorder="1" applyAlignment="1" applyProtection="1">
      <protection locked="0"/>
    </xf>
    <xf numFmtId="0" fontId="15" fillId="0" borderId="8" xfId="0" applyFont="1" applyBorder="1" applyAlignment="1" applyProtection="1">
      <protection locked="0"/>
    </xf>
    <xf numFmtId="0" fontId="15" fillId="0" borderId="35" xfId="0" applyFont="1" applyBorder="1" applyAlignment="1" applyProtection="1">
      <protection locked="0"/>
    </xf>
    <xf numFmtId="0" fontId="15" fillId="0" borderId="36" xfId="0" applyFont="1" applyBorder="1" applyAlignment="1" applyProtection="1">
      <protection locked="0"/>
    </xf>
    <xf numFmtId="0" fontId="15" fillId="0" borderId="37" xfId="0" applyFont="1" applyBorder="1" applyAlignment="1" applyProtection="1">
      <protection locked="0"/>
    </xf>
  </cellXfs>
  <cellStyles count="9">
    <cellStyle name="Prozent 2" xfId="1" xr:uid="{00000000-0005-0000-0000-000000000000}"/>
    <cellStyle name="Standard" xfId="0" builtinId="0"/>
    <cellStyle name="Standard 2" xfId="8" xr:uid="{B745AC7F-4CF8-455B-AFD4-0EF2A596DC40}"/>
    <cellStyle name="Standard 4" xfId="2" xr:uid="{00000000-0005-0000-0000-000002000000}"/>
    <cellStyle name="Standard_023697_080925740_2009_02_06" xfId="3" xr:uid="{00000000-0005-0000-0000-000003000000}"/>
    <cellStyle name="Standard_023897_080923676_2009_03_30" xfId="4" xr:uid="{00000000-0005-0000-0000-000004000000}"/>
    <cellStyle name="Standard_BAB nach SAB" xfId="5" xr:uid="{00000000-0005-0000-0000-000005000000}"/>
    <cellStyle name="Standard_Belegliste" xfId="6" xr:uid="{00000000-0005-0000-0000-000006000000}"/>
    <cellStyle name="Standard_BUCH _ Kunden 2001" xfId="7" xr:uid="{00000000-0005-0000-0000-000007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Radio" firstButton="1" lockText="1" noThreeD="1"/>
</file>

<file path=xl/ctrlProps/ctrlProp10.xml><?xml version="1.0" encoding="utf-8"?>
<formControlPr xmlns="http://schemas.microsoft.com/office/spreadsheetml/2009/9/main" objectType="Radio" firstButton="1" lockText="1" noThreeD="1"/>
</file>

<file path=xl/ctrlProps/ctrlProp11.xml><?xml version="1.0" encoding="utf-8"?>
<formControlPr xmlns="http://schemas.microsoft.com/office/spreadsheetml/2009/9/main" objectType="Radio"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xdr:from>
      <xdr:col>0</xdr:col>
      <xdr:colOff>15240</xdr:colOff>
      <xdr:row>74</xdr:row>
      <xdr:rowOff>45389</xdr:rowOff>
    </xdr:from>
    <xdr:to>
      <xdr:col>0</xdr:col>
      <xdr:colOff>157020</xdr:colOff>
      <xdr:row>84</xdr:row>
      <xdr:rowOff>127465</xdr:rowOff>
    </xdr:to>
    <xdr:sp macro="" textlink="">
      <xdr:nvSpPr>
        <xdr:cNvPr id="7205" name="Text Box 37">
          <a:extLst>
            <a:ext uri="{FF2B5EF4-FFF2-40B4-BE49-F238E27FC236}">
              <a16:creationId xmlns:a16="http://schemas.microsoft.com/office/drawing/2014/main" id="{00000000-0008-0000-0000-0000251C0000}"/>
            </a:ext>
          </a:extLst>
        </xdr:cNvPr>
        <xdr:cNvSpPr txBox="1">
          <a:spLocks noChangeArrowheads="1"/>
        </xdr:cNvSpPr>
      </xdr:nvSpPr>
      <xdr:spPr bwMode="auto">
        <a:xfrm>
          <a:off x="15240" y="8717280"/>
          <a:ext cx="144780" cy="1219200"/>
        </a:xfrm>
        <a:prstGeom prst="rect">
          <a:avLst/>
        </a:prstGeom>
        <a:noFill/>
        <a:ln w="9525">
          <a:noFill/>
          <a:miter lim="800000"/>
          <a:headEnd/>
          <a:tailEnd/>
        </a:ln>
      </xdr:spPr>
      <xdr:txBody>
        <a:bodyPr vertOverflow="clip" vert="vert270" wrap="square" lIns="27432" tIns="0" rIns="0" bIns="18288" anchor="t" upright="1"/>
        <a:lstStyle/>
        <a:p>
          <a:pPr algn="l" rtl="0">
            <a:defRPr sz="1000"/>
          </a:pPr>
          <a:r>
            <a:rPr lang="de-DE" sz="700" b="0" i="0" u="none" strike="noStrike" baseline="0">
              <a:solidFill>
                <a:srgbClr val="000000"/>
              </a:solidFill>
              <a:latin typeface="Arial"/>
              <a:cs typeface="Arial"/>
            </a:rPr>
            <a:t>68467  03/24  Deckblatt</a:t>
          </a:r>
        </a:p>
      </xdr:txBody>
    </xdr:sp>
    <xdr:clientData/>
  </xdr:twoCellAnchor>
  <mc:AlternateContent xmlns:mc="http://schemas.openxmlformats.org/markup-compatibility/2006">
    <mc:Choice xmlns:a14="http://schemas.microsoft.com/office/drawing/2010/main" Requires="a14">
      <xdr:twoCellAnchor editAs="oneCell">
        <xdr:from>
          <xdr:col>2</xdr:col>
          <xdr:colOff>28575</xdr:colOff>
          <xdr:row>62</xdr:row>
          <xdr:rowOff>76200</xdr:rowOff>
        </xdr:from>
        <xdr:to>
          <xdr:col>3</xdr:col>
          <xdr:colOff>219075</xdr:colOff>
          <xdr:row>64</xdr:row>
          <xdr:rowOff>47625</xdr:rowOff>
        </xdr:to>
        <xdr:sp macro="" textlink="">
          <xdr:nvSpPr>
            <xdr:cNvPr id="7219" name="Option Button 51" hidden="1">
              <a:extLst>
                <a:ext uri="{63B3BB69-23CF-44E3-9099-C40C66FF867C}">
                  <a14:compatExt spid="_x0000_s7219"/>
                </a:ext>
                <a:ext uri="{FF2B5EF4-FFF2-40B4-BE49-F238E27FC236}">
                  <a16:creationId xmlns:a16="http://schemas.microsoft.com/office/drawing/2014/main" id="{00000000-0008-0000-0000-00003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62</xdr:row>
          <xdr:rowOff>76200</xdr:rowOff>
        </xdr:from>
        <xdr:to>
          <xdr:col>5</xdr:col>
          <xdr:colOff>200025</xdr:colOff>
          <xdr:row>64</xdr:row>
          <xdr:rowOff>47625</xdr:rowOff>
        </xdr:to>
        <xdr:sp macro="" textlink="">
          <xdr:nvSpPr>
            <xdr:cNvPr id="7220" name="Option Button 52" hidden="1">
              <a:extLst>
                <a:ext uri="{63B3BB69-23CF-44E3-9099-C40C66FF867C}">
                  <a14:compatExt spid="_x0000_s7220"/>
                </a:ext>
                <a:ext uri="{FF2B5EF4-FFF2-40B4-BE49-F238E27FC236}">
                  <a16:creationId xmlns:a16="http://schemas.microsoft.com/office/drawing/2014/main" id="{00000000-0008-0000-0000-00003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62</xdr:row>
          <xdr:rowOff>76200</xdr:rowOff>
        </xdr:from>
        <xdr:to>
          <xdr:col>7</xdr:col>
          <xdr:colOff>428625</xdr:colOff>
          <xdr:row>64</xdr:row>
          <xdr:rowOff>47625</xdr:rowOff>
        </xdr:to>
        <xdr:sp macro="" textlink="">
          <xdr:nvSpPr>
            <xdr:cNvPr id="7221" name="Option Button 53" hidden="1">
              <a:extLst>
                <a:ext uri="{63B3BB69-23CF-44E3-9099-C40C66FF867C}">
                  <a14:compatExt spid="_x0000_s7221"/>
                </a:ext>
                <a:ext uri="{FF2B5EF4-FFF2-40B4-BE49-F238E27FC236}">
                  <a16:creationId xmlns:a16="http://schemas.microsoft.com/office/drawing/2014/main" id="{00000000-0008-0000-0000-00003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123825</xdr:colOff>
          <xdr:row>12</xdr:row>
          <xdr:rowOff>95250</xdr:rowOff>
        </xdr:from>
        <xdr:to>
          <xdr:col>11</xdr:col>
          <xdr:colOff>238125</xdr:colOff>
          <xdr:row>14</xdr:row>
          <xdr:rowOff>38100</xdr:rowOff>
        </xdr:to>
        <xdr:sp macro="" textlink="">
          <xdr:nvSpPr>
            <xdr:cNvPr id="7223" name="Check Box 55" hidden="1">
              <a:extLst>
                <a:ext uri="{63B3BB69-23CF-44E3-9099-C40C66FF867C}">
                  <a14:compatExt spid="_x0000_s7223"/>
                </a:ext>
                <a:ext uri="{FF2B5EF4-FFF2-40B4-BE49-F238E27FC236}">
                  <a16:creationId xmlns:a16="http://schemas.microsoft.com/office/drawing/2014/main" id="{00000000-0008-0000-0000-00003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123825</xdr:colOff>
          <xdr:row>13</xdr:row>
          <xdr:rowOff>85725</xdr:rowOff>
        </xdr:from>
        <xdr:to>
          <xdr:col>11</xdr:col>
          <xdr:colOff>238125</xdr:colOff>
          <xdr:row>15</xdr:row>
          <xdr:rowOff>38100</xdr:rowOff>
        </xdr:to>
        <xdr:sp macro="" textlink="">
          <xdr:nvSpPr>
            <xdr:cNvPr id="7225" name="Check Box 57" hidden="1">
              <a:extLst>
                <a:ext uri="{63B3BB69-23CF-44E3-9099-C40C66FF867C}">
                  <a14:compatExt spid="_x0000_s7225"/>
                </a:ext>
                <a:ext uri="{FF2B5EF4-FFF2-40B4-BE49-F238E27FC236}">
                  <a16:creationId xmlns:a16="http://schemas.microsoft.com/office/drawing/2014/main" id="{00000000-0008-0000-0000-00003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123825</xdr:colOff>
          <xdr:row>14</xdr:row>
          <xdr:rowOff>76200</xdr:rowOff>
        </xdr:from>
        <xdr:to>
          <xdr:col>11</xdr:col>
          <xdr:colOff>238125</xdr:colOff>
          <xdr:row>16</xdr:row>
          <xdr:rowOff>19050</xdr:rowOff>
        </xdr:to>
        <xdr:sp macro="" textlink="">
          <xdr:nvSpPr>
            <xdr:cNvPr id="7226" name="Check Box 58" hidden="1">
              <a:extLst>
                <a:ext uri="{63B3BB69-23CF-44E3-9099-C40C66FF867C}">
                  <a14:compatExt spid="_x0000_s7226"/>
                </a:ext>
                <a:ext uri="{FF2B5EF4-FFF2-40B4-BE49-F238E27FC236}">
                  <a16:creationId xmlns:a16="http://schemas.microsoft.com/office/drawing/2014/main" id="{00000000-0008-0000-0000-00003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37</xdr:row>
          <xdr:rowOff>19050</xdr:rowOff>
        </xdr:from>
        <xdr:to>
          <xdr:col>3</xdr:col>
          <xdr:colOff>352425</xdr:colOff>
          <xdr:row>39</xdr:row>
          <xdr:rowOff>57150</xdr:rowOff>
        </xdr:to>
        <xdr:sp macro="" textlink="">
          <xdr:nvSpPr>
            <xdr:cNvPr id="7325" name="Check Box 157" hidden="1">
              <a:extLst>
                <a:ext uri="{63B3BB69-23CF-44E3-9099-C40C66FF867C}">
                  <a14:compatExt spid="_x0000_s7325"/>
                </a:ext>
                <a:ext uri="{FF2B5EF4-FFF2-40B4-BE49-F238E27FC236}">
                  <a16:creationId xmlns:a16="http://schemas.microsoft.com/office/drawing/2014/main" id="{00000000-0008-0000-0000-00009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37</xdr:row>
          <xdr:rowOff>9525</xdr:rowOff>
        </xdr:from>
        <xdr:to>
          <xdr:col>5</xdr:col>
          <xdr:colOff>304800</xdr:colOff>
          <xdr:row>39</xdr:row>
          <xdr:rowOff>38100</xdr:rowOff>
        </xdr:to>
        <xdr:sp macro="" textlink="">
          <xdr:nvSpPr>
            <xdr:cNvPr id="7326" name="Check Box 158" hidden="1">
              <a:extLst>
                <a:ext uri="{63B3BB69-23CF-44E3-9099-C40C66FF867C}">
                  <a14:compatExt spid="_x0000_s7326"/>
                </a:ext>
                <a:ext uri="{FF2B5EF4-FFF2-40B4-BE49-F238E27FC236}">
                  <a16:creationId xmlns:a16="http://schemas.microsoft.com/office/drawing/2014/main" id="{00000000-0008-0000-0000-00009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17</xdr:col>
      <xdr:colOff>15817</xdr:colOff>
      <xdr:row>1</xdr:row>
      <xdr:rowOff>27260</xdr:rowOff>
    </xdr:from>
    <xdr:to>
      <xdr:col>18</xdr:col>
      <xdr:colOff>28024</xdr:colOff>
      <xdr:row>5</xdr:row>
      <xdr:rowOff>66849</xdr:rowOff>
    </xdr:to>
    <xdr:pic>
      <xdr:nvPicPr>
        <xdr:cNvPr id="7437" name="Grafik 1">
          <a:extLst>
            <a:ext uri="{FF2B5EF4-FFF2-40B4-BE49-F238E27FC236}">
              <a16:creationId xmlns:a16="http://schemas.microsoft.com/office/drawing/2014/main" id="{00000000-0008-0000-0000-00000D1D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45167" y="132035"/>
          <a:ext cx="755157" cy="3920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28</xdr:row>
      <xdr:rowOff>0</xdr:rowOff>
    </xdr:from>
    <xdr:to>
      <xdr:col>0</xdr:col>
      <xdr:colOff>0</xdr:colOff>
      <xdr:row>30</xdr:row>
      <xdr:rowOff>0</xdr:rowOff>
    </xdr:to>
    <xdr:sp macro="" textlink="">
      <xdr:nvSpPr>
        <xdr:cNvPr id="8203" name="Text Box 11">
          <a:extLst>
            <a:ext uri="{FF2B5EF4-FFF2-40B4-BE49-F238E27FC236}">
              <a16:creationId xmlns:a16="http://schemas.microsoft.com/office/drawing/2014/main" id="{00000000-0008-0000-0100-00000B200000}"/>
            </a:ext>
          </a:extLst>
        </xdr:cNvPr>
        <xdr:cNvSpPr txBox="1">
          <a:spLocks noChangeArrowheads="1"/>
        </xdr:cNvSpPr>
      </xdr:nvSpPr>
      <xdr:spPr bwMode="auto">
        <a:xfrm>
          <a:off x="0" y="8473440"/>
          <a:ext cx="0" cy="335280"/>
        </a:xfrm>
        <a:prstGeom prst="rect">
          <a:avLst/>
        </a:prstGeom>
        <a:solidFill>
          <a:srgbClr val="FFFFFF"/>
        </a:solidFill>
        <a:ln w="0">
          <a:noFill/>
          <a:miter lim="800000"/>
          <a:headEnd/>
          <a:tailEnd/>
        </a:ln>
      </xdr:spPr>
      <xdr:txBody>
        <a:bodyPr vertOverflow="clip" vert="vert270" wrap="square" lIns="0" tIns="0" rIns="27432" bIns="18288" anchor="b" upright="1"/>
        <a:lstStyle/>
        <a:p>
          <a:pPr algn="l" rtl="0">
            <a:defRPr sz="1000"/>
          </a:pPr>
          <a:r>
            <a:rPr lang="de-DE" sz="700" b="0" i="0" u="none" strike="noStrike" baseline="0">
              <a:solidFill>
                <a:srgbClr val="000000"/>
              </a:solidFill>
              <a:latin typeface="Arial"/>
              <a:cs typeface="Arial"/>
            </a:rPr>
            <a:t>xxxxx 04/09  Seite 2 von 4</a:t>
          </a:r>
        </a:p>
      </xdr:txBody>
    </xdr:sp>
    <xdr:clientData/>
  </xdr:twoCellAnchor>
  <xdr:twoCellAnchor>
    <xdr:from>
      <xdr:col>0</xdr:col>
      <xdr:colOff>45720</xdr:colOff>
      <xdr:row>22</xdr:row>
      <xdr:rowOff>134720</xdr:rowOff>
    </xdr:from>
    <xdr:to>
      <xdr:col>0</xdr:col>
      <xdr:colOff>195302</xdr:colOff>
      <xdr:row>29</xdr:row>
      <xdr:rowOff>124369</xdr:rowOff>
    </xdr:to>
    <xdr:sp macro="" textlink="">
      <xdr:nvSpPr>
        <xdr:cNvPr id="8204" name="Text Box 12">
          <a:extLst>
            <a:ext uri="{FF2B5EF4-FFF2-40B4-BE49-F238E27FC236}">
              <a16:creationId xmlns:a16="http://schemas.microsoft.com/office/drawing/2014/main" id="{00000000-0008-0000-0100-00000C200000}"/>
            </a:ext>
          </a:extLst>
        </xdr:cNvPr>
        <xdr:cNvSpPr txBox="1">
          <a:spLocks noChangeArrowheads="1"/>
        </xdr:cNvSpPr>
      </xdr:nvSpPr>
      <xdr:spPr bwMode="auto">
        <a:xfrm>
          <a:off x="45720" y="9684162"/>
          <a:ext cx="149582" cy="1628667"/>
        </a:xfrm>
        <a:prstGeom prst="rect">
          <a:avLst/>
        </a:prstGeom>
        <a:noFill/>
        <a:ln w="9525">
          <a:noFill/>
          <a:miter lim="800000"/>
          <a:headEnd/>
          <a:tailEnd/>
        </a:ln>
      </xdr:spPr>
      <xdr:txBody>
        <a:bodyPr vertOverflow="clip" vert="vert270" wrap="square" lIns="27432" tIns="0" rIns="0" bIns="18288" anchor="t" upright="1"/>
        <a:lstStyle/>
        <a:p>
          <a:pPr algn="l" rtl="0">
            <a:defRPr sz="1000"/>
          </a:pPr>
          <a:r>
            <a:rPr lang="de-DE" sz="700" b="0" i="0" u="none" strike="noStrike" baseline="0">
              <a:solidFill>
                <a:srgbClr val="000000"/>
              </a:solidFill>
              <a:latin typeface="Arial"/>
              <a:cs typeface="Arial"/>
            </a:rPr>
            <a:t>68467   03/24  Ausfüllhilfe</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41</xdr:row>
      <xdr:rowOff>130202</xdr:rowOff>
    </xdr:from>
    <xdr:to>
      <xdr:col>0</xdr:col>
      <xdr:colOff>0</xdr:colOff>
      <xdr:row>47</xdr:row>
      <xdr:rowOff>173607</xdr:rowOff>
    </xdr:to>
    <xdr:sp macro="" textlink="">
      <xdr:nvSpPr>
        <xdr:cNvPr id="11265" name="Text Box 1">
          <a:extLst>
            <a:ext uri="{FF2B5EF4-FFF2-40B4-BE49-F238E27FC236}">
              <a16:creationId xmlns:a16="http://schemas.microsoft.com/office/drawing/2014/main" id="{00000000-0008-0000-0200-0000012C0000}"/>
            </a:ext>
          </a:extLst>
        </xdr:cNvPr>
        <xdr:cNvSpPr txBox="1">
          <a:spLocks noChangeArrowheads="1"/>
        </xdr:cNvSpPr>
      </xdr:nvSpPr>
      <xdr:spPr bwMode="auto">
        <a:xfrm>
          <a:off x="0" y="6858000"/>
          <a:ext cx="0" cy="1074420"/>
        </a:xfrm>
        <a:prstGeom prst="rect">
          <a:avLst/>
        </a:prstGeom>
        <a:noFill/>
        <a:ln w="9525">
          <a:noFill/>
          <a:miter lim="800000"/>
          <a:headEnd/>
          <a:tailEnd/>
        </a:ln>
      </xdr:spPr>
      <xdr:txBody>
        <a:bodyPr vertOverflow="clip" vert="vert270" wrap="square" lIns="27432" tIns="0" rIns="0" bIns="18288" anchor="t" upright="1"/>
        <a:lstStyle/>
        <a:p>
          <a:pPr algn="l" rtl="0">
            <a:defRPr sz="1000"/>
          </a:pPr>
          <a:r>
            <a:rPr lang="de-DE" sz="700" b="0" i="0" u="none" strike="noStrike" baseline="0">
              <a:solidFill>
                <a:srgbClr val="000000"/>
              </a:solidFill>
              <a:latin typeface="Arial"/>
              <a:cs typeface="Arial"/>
            </a:rPr>
            <a:t>61389  03/09  Belegsliste</a:t>
          </a:r>
        </a:p>
      </xdr:txBody>
    </xdr:sp>
    <xdr:clientData/>
  </xdr:twoCellAnchor>
  <mc:AlternateContent xmlns:mc="http://schemas.openxmlformats.org/markup-compatibility/2006">
    <mc:Choice xmlns:a14="http://schemas.microsoft.com/office/drawing/2010/main" Requires="a14">
      <xdr:twoCellAnchor>
        <xdr:from>
          <xdr:col>3</xdr:col>
          <xdr:colOff>152400</xdr:colOff>
          <xdr:row>2</xdr:row>
          <xdr:rowOff>9525</xdr:rowOff>
        </xdr:from>
        <xdr:to>
          <xdr:col>19</xdr:col>
          <xdr:colOff>476250</xdr:colOff>
          <xdr:row>5</xdr:row>
          <xdr:rowOff>9525</xdr:rowOff>
        </xdr:to>
        <xdr:sp macro="" textlink="">
          <xdr:nvSpPr>
            <xdr:cNvPr id="9218" name="Button 2" hidden="1">
              <a:extLst>
                <a:ext uri="{63B3BB69-23CF-44E3-9099-C40C66FF867C}">
                  <a14:compatExt spid="_x0000_s9218"/>
                </a:ext>
                <a:ext uri="{FF2B5EF4-FFF2-40B4-BE49-F238E27FC236}">
                  <a16:creationId xmlns:a16="http://schemas.microsoft.com/office/drawing/2014/main" id="{00000000-0008-0000-0200-000002240000}"/>
                </a:ext>
              </a:extLst>
            </xdr:cNvPr>
            <xdr:cNvSpPr/>
          </xdr:nvSpPr>
          <xdr:spPr bwMode="auto">
            <a:xfrm>
              <a:off x="0" y="0"/>
              <a:ext cx="0" cy="0"/>
            </a:xfrm>
            <a:prstGeom prst="rect">
              <a:avLst/>
            </a:prstGeom>
            <a:noFill/>
            <a:ln w="9525">
              <a:miter lim="800000"/>
              <a:headEnd/>
              <a:tailEnd/>
            </a:ln>
          </xdr:spPr>
          <xdr:txBody>
            <a:bodyPr vertOverflow="clip" wrap="square" lIns="27432" tIns="22860" rIns="0" bIns="22860" anchor="ctr" upright="1"/>
            <a:lstStyle/>
            <a:p>
              <a:pPr algn="l" rtl="0">
                <a:defRPr sz="1000"/>
              </a:pPr>
              <a:r>
                <a:rPr lang="de-DE" sz="1000" b="0" i="0" u="none" strike="noStrike" baseline="0">
                  <a:solidFill>
                    <a:srgbClr val="0000FF"/>
                  </a:solidFill>
                  <a:latin typeface="Arial"/>
                  <a:cs typeface="Arial"/>
                </a:rPr>
                <a:t>Hinweise: Zum Einfügen weiterer Zeilen positionieren Sie bitte den Cursor in einer Zeile der Tabelle und wählen im Register "Start" in der Gruppe "Zellen" das Menü "Einfügen" - "Blattzeilen einfügen" aus. Markieren Sie mehrere Zeilen, werden mehrere Zeilen eingefügt. Die Spaltenbreite können Sie manuell (durch Ziehen an den Spaltenbegrenzern in der Kopfleiste) anpassen.</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11</xdr:col>
      <xdr:colOff>19050</xdr:colOff>
      <xdr:row>52</xdr:row>
      <xdr:rowOff>0</xdr:rowOff>
    </xdr:from>
    <xdr:to>
      <xdr:col>17</xdr:col>
      <xdr:colOff>695325</xdr:colOff>
      <xdr:row>52</xdr:row>
      <xdr:rowOff>0</xdr:rowOff>
    </xdr:to>
    <xdr:sp macro="" textlink="">
      <xdr:nvSpPr>
        <xdr:cNvPr id="10461" name="Text Box 2">
          <a:extLst>
            <a:ext uri="{FF2B5EF4-FFF2-40B4-BE49-F238E27FC236}">
              <a16:creationId xmlns:a16="http://schemas.microsoft.com/office/drawing/2014/main" id="{00000000-0008-0000-0300-0000DD280000}"/>
            </a:ext>
          </a:extLst>
        </xdr:cNvPr>
        <xdr:cNvSpPr txBox="1">
          <a:spLocks noChangeArrowheads="1"/>
        </xdr:cNvSpPr>
      </xdr:nvSpPr>
      <xdr:spPr bwMode="auto">
        <a:xfrm>
          <a:off x="3848100" y="10315575"/>
          <a:ext cx="30765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39107</xdr:colOff>
      <xdr:row>46</xdr:row>
      <xdr:rowOff>5144</xdr:rowOff>
    </xdr:from>
    <xdr:to>
      <xdr:col>0</xdr:col>
      <xdr:colOff>183887</xdr:colOff>
      <xdr:row>62</xdr:row>
      <xdr:rowOff>79547</xdr:rowOff>
    </xdr:to>
    <xdr:sp macro="" textlink="">
      <xdr:nvSpPr>
        <xdr:cNvPr id="10251" name="Text Box 11">
          <a:extLst>
            <a:ext uri="{FF2B5EF4-FFF2-40B4-BE49-F238E27FC236}">
              <a16:creationId xmlns:a16="http://schemas.microsoft.com/office/drawing/2014/main" id="{00000000-0008-0000-0300-00000B280000}"/>
            </a:ext>
          </a:extLst>
        </xdr:cNvPr>
        <xdr:cNvSpPr txBox="1">
          <a:spLocks noChangeArrowheads="1"/>
        </xdr:cNvSpPr>
      </xdr:nvSpPr>
      <xdr:spPr bwMode="auto">
        <a:xfrm>
          <a:off x="39107" y="6794133"/>
          <a:ext cx="144780" cy="2213754"/>
        </a:xfrm>
        <a:prstGeom prst="rect">
          <a:avLst/>
        </a:prstGeom>
        <a:noFill/>
        <a:ln w="9525">
          <a:noFill/>
          <a:miter lim="800000"/>
          <a:headEnd/>
          <a:tailEnd/>
        </a:ln>
      </xdr:spPr>
      <xdr:txBody>
        <a:bodyPr vertOverflow="clip" vert="vert270" wrap="square" lIns="27432" tIns="0" rIns="0" bIns="18288" anchor="t" upright="1"/>
        <a:lstStyle/>
        <a:p>
          <a:pPr algn="l" rtl="0">
            <a:defRPr sz="1000"/>
          </a:pPr>
          <a:r>
            <a:rPr lang="de-DE" sz="700" b="0" i="0" u="none" strike="noStrike" baseline="0">
              <a:solidFill>
                <a:srgbClr val="000000"/>
              </a:solidFill>
              <a:latin typeface="Arial"/>
              <a:cs typeface="Arial"/>
            </a:rPr>
            <a:t>68467  03/24  Erklärungen</a:t>
          </a:r>
        </a:p>
      </xdr:txBody>
    </xdr:sp>
    <xdr:clientData/>
  </xdr:twoCellAnchor>
  <mc:AlternateContent xmlns:mc="http://schemas.openxmlformats.org/markup-compatibility/2006">
    <mc:Choice xmlns:a14="http://schemas.microsoft.com/office/drawing/2010/main" Requires="a14">
      <xdr:twoCellAnchor editAs="oneCell">
        <xdr:from>
          <xdr:col>2</xdr:col>
          <xdr:colOff>28575</xdr:colOff>
          <xdr:row>35</xdr:row>
          <xdr:rowOff>95250</xdr:rowOff>
        </xdr:from>
        <xdr:to>
          <xdr:col>3</xdr:col>
          <xdr:colOff>219075</xdr:colOff>
          <xdr:row>37</xdr:row>
          <xdr:rowOff>47625</xdr:rowOff>
        </xdr:to>
        <xdr:sp macro="" textlink="">
          <xdr:nvSpPr>
            <xdr:cNvPr id="10252" name="Option Button 12" hidden="1">
              <a:extLst>
                <a:ext uri="{63B3BB69-23CF-44E3-9099-C40C66FF867C}">
                  <a14:compatExt spid="_x0000_s10252"/>
                </a:ext>
                <a:ext uri="{FF2B5EF4-FFF2-40B4-BE49-F238E27FC236}">
                  <a16:creationId xmlns:a16="http://schemas.microsoft.com/office/drawing/2014/main" id="{00000000-0008-0000-0300-00000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37</xdr:row>
          <xdr:rowOff>85725</xdr:rowOff>
        </xdr:from>
        <xdr:to>
          <xdr:col>3</xdr:col>
          <xdr:colOff>219075</xdr:colOff>
          <xdr:row>38</xdr:row>
          <xdr:rowOff>161925</xdr:rowOff>
        </xdr:to>
        <xdr:sp macro="" textlink="">
          <xdr:nvSpPr>
            <xdr:cNvPr id="10253" name="Option Button 13" hidden="1">
              <a:extLst>
                <a:ext uri="{63B3BB69-23CF-44E3-9099-C40C66FF867C}">
                  <a14:compatExt spid="_x0000_s10253"/>
                </a:ext>
                <a:ext uri="{FF2B5EF4-FFF2-40B4-BE49-F238E27FC236}">
                  <a16:creationId xmlns:a16="http://schemas.microsoft.com/office/drawing/2014/main" id="{00000000-0008-0000-0300-00000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61</xdr:row>
          <xdr:rowOff>47625</xdr:rowOff>
        </xdr:from>
        <xdr:to>
          <xdr:col>17</xdr:col>
          <xdr:colOff>552450</xdr:colOff>
          <xdr:row>62</xdr:row>
          <xdr:rowOff>114300</xdr:rowOff>
        </xdr:to>
        <xdr:sp macro="" textlink="">
          <xdr:nvSpPr>
            <xdr:cNvPr id="10257" name="Object 17" hidden="1">
              <a:extLst>
                <a:ext uri="{63B3BB69-23CF-44E3-9099-C40C66FF867C}">
                  <a14:compatExt spid="_x0000_s10257"/>
                </a:ext>
                <a:ext uri="{FF2B5EF4-FFF2-40B4-BE49-F238E27FC236}">
                  <a16:creationId xmlns:a16="http://schemas.microsoft.com/office/drawing/2014/main" id="{258F2313-DD1C-240D-82C4-9ACF544A43FF}"/>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trlProp" Target="../ctrlProps/ctrlProp9.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7" Type="http://schemas.openxmlformats.org/officeDocument/2006/relationships/ctrlProp" Target="../ctrlProps/ctrlProp11.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ctrlProp" Target="../ctrlProps/ctrlProp10.xml"/><Relationship Id="rId5" Type="http://schemas.openxmlformats.org/officeDocument/2006/relationships/image" Target="../media/image2.emf"/><Relationship Id="rId4" Type="http://schemas.openxmlformats.org/officeDocument/2006/relationships/oleObject" Target="../embeddings/Microsoft_Word_97_-_2003_Document.doc"/></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pageSetUpPr fitToPage="1"/>
  </sheetPr>
  <dimension ref="A1:S101"/>
  <sheetViews>
    <sheetView showGridLines="0" tabSelected="1" zoomScaleNormal="100" zoomScaleSheetLayoutView="100" workbookViewId="0">
      <selection activeCell="D14" sqref="D14:J21"/>
    </sheetView>
  </sheetViews>
  <sheetFormatPr baseColWidth="10" defaultColWidth="11.25" defaultRowHeight="11.25"/>
  <cols>
    <col min="1" max="2" width="3.25" style="43" customWidth="1"/>
    <col min="3" max="3" width="0.75" style="43" customWidth="1"/>
    <col min="4" max="4" width="9.75" style="43" customWidth="1"/>
    <col min="5" max="5" width="0.75" style="43" customWidth="1"/>
    <col min="6" max="6" width="9.75" style="43" customWidth="1"/>
    <col min="7" max="7" width="0.75" style="43" customWidth="1"/>
    <col min="8" max="8" width="9.75" style="43" customWidth="1"/>
    <col min="9" max="9" width="0.75" style="43" customWidth="1"/>
    <col min="10" max="10" width="9.75" style="43" customWidth="1"/>
    <col min="11" max="11" width="1.75" style="43" customWidth="1"/>
    <col min="12" max="12" width="9.75" style="43" customWidth="1"/>
    <col min="13" max="13" width="0.75" style="43" customWidth="1"/>
    <col min="14" max="14" width="9.75" style="43" customWidth="1"/>
    <col min="15" max="15" width="0.75" style="43" customWidth="1"/>
    <col min="16" max="16" width="9.75" style="43" customWidth="1"/>
    <col min="17" max="17" width="0.75" style="43" customWidth="1"/>
    <col min="18" max="18" width="9.75" style="43" customWidth="1"/>
    <col min="19" max="19" width="2" style="43" customWidth="1"/>
    <col min="20" max="16384" width="11.25" style="43"/>
  </cols>
  <sheetData>
    <row r="1" spans="1:19" ht="4.5" customHeight="1">
      <c r="A1" s="8"/>
      <c r="B1" s="42"/>
      <c r="C1" s="42" t="s">
        <v>8</v>
      </c>
      <c r="D1" s="42"/>
      <c r="E1" s="42"/>
      <c r="F1" s="42"/>
      <c r="G1" s="42"/>
      <c r="H1" s="42"/>
      <c r="I1" s="42"/>
      <c r="J1" s="42"/>
      <c r="K1" s="42"/>
      <c r="L1" s="42"/>
      <c r="M1" s="42"/>
      <c r="N1" s="42"/>
      <c r="O1" s="42"/>
      <c r="P1" s="42"/>
      <c r="Q1" s="42"/>
      <c r="R1" s="42"/>
      <c r="S1" s="42"/>
    </row>
    <row r="2" spans="1:19" ht="4.7" customHeight="1">
      <c r="A2" s="401" t="s">
        <v>176</v>
      </c>
      <c r="B2" s="42"/>
      <c r="C2" s="42"/>
      <c r="D2" s="42"/>
      <c r="E2" s="42"/>
      <c r="F2" s="42"/>
      <c r="G2" s="42"/>
      <c r="H2" s="42"/>
      <c r="I2" s="42"/>
      <c r="J2" s="42"/>
      <c r="K2" s="42"/>
      <c r="L2" s="42"/>
      <c r="M2" s="42"/>
      <c r="N2" s="42"/>
      <c r="O2" s="42"/>
      <c r="P2" s="42"/>
      <c r="Q2" s="42"/>
      <c r="R2" s="42"/>
      <c r="S2" s="42"/>
    </row>
    <row r="3" spans="1:19" ht="4.7" customHeight="1">
      <c r="A3" s="401"/>
      <c r="B3" s="42"/>
      <c r="C3" s="42"/>
      <c r="D3" s="44"/>
      <c r="E3" s="42"/>
      <c r="F3" s="42"/>
      <c r="G3" s="42"/>
      <c r="H3" s="42"/>
      <c r="I3" s="42"/>
      <c r="J3" s="42"/>
      <c r="K3" s="42"/>
      <c r="L3" s="42"/>
      <c r="M3" s="42"/>
      <c r="N3" s="42"/>
      <c r="O3" s="42"/>
      <c r="P3" s="42"/>
      <c r="Q3" s="42"/>
      <c r="R3" s="42"/>
      <c r="S3" s="42"/>
    </row>
    <row r="4" spans="1:19" ht="4.7" customHeight="1">
      <c r="A4" s="401"/>
      <c r="B4" s="42"/>
      <c r="C4" s="42"/>
      <c r="D4" s="44"/>
      <c r="E4" s="42"/>
      <c r="F4" s="42"/>
      <c r="G4" s="42"/>
      <c r="H4" s="42"/>
      <c r="I4" s="42"/>
      <c r="J4" s="42"/>
      <c r="K4" s="42"/>
      <c r="L4" s="42"/>
      <c r="M4" s="42"/>
      <c r="N4" s="42"/>
      <c r="O4" s="42"/>
      <c r="P4" s="42"/>
      <c r="Q4" s="42"/>
      <c r="R4" s="42"/>
      <c r="S4" s="42"/>
    </row>
    <row r="5" spans="1:19" ht="14.25">
      <c r="A5" s="401"/>
      <c r="B5" s="42"/>
      <c r="C5" s="42"/>
      <c r="D5"/>
      <c r="E5" s="42"/>
      <c r="F5" s="42"/>
      <c r="G5" s="42"/>
      <c r="H5" s="42"/>
      <c r="I5" s="42"/>
      <c r="J5" s="42"/>
      <c r="K5" s="42"/>
      <c r="L5" s="42"/>
      <c r="M5" s="42"/>
      <c r="N5" s="42"/>
      <c r="O5" s="42"/>
      <c r="P5" s="42"/>
      <c r="Q5" s="42"/>
      <c r="R5" s="42"/>
      <c r="S5" s="42"/>
    </row>
    <row r="6" spans="1:19">
      <c r="A6" s="401"/>
      <c r="B6" s="42"/>
      <c r="C6" s="42"/>
      <c r="D6" s="44"/>
      <c r="E6" s="42"/>
      <c r="F6" s="42"/>
      <c r="G6" s="42"/>
      <c r="H6" s="42"/>
      <c r="I6" s="42"/>
      <c r="J6" s="42"/>
      <c r="K6" s="42"/>
      <c r="L6" s="42"/>
      <c r="M6" s="42"/>
      <c r="N6" s="42"/>
      <c r="O6" s="42"/>
      <c r="P6" s="42"/>
      <c r="Q6" s="42"/>
      <c r="R6" s="42"/>
      <c r="S6" s="42"/>
    </row>
    <row r="7" spans="1:19" ht="2.85" customHeight="1">
      <c r="A7" s="401"/>
      <c r="B7" s="42"/>
      <c r="C7" s="42"/>
      <c r="D7" s="44"/>
      <c r="E7" s="42"/>
      <c r="F7" s="42"/>
      <c r="G7" s="42"/>
      <c r="H7" s="42"/>
      <c r="I7" s="42"/>
      <c r="J7" s="42"/>
      <c r="K7" s="42"/>
      <c r="L7" s="42"/>
      <c r="M7" s="42"/>
      <c r="N7" s="42"/>
      <c r="O7" s="42"/>
      <c r="P7" s="42"/>
      <c r="Q7" s="42"/>
      <c r="R7" s="42"/>
      <c r="S7" s="42"/>
    </row>
    <row r="8" spans="1:19">
      <c r="A8" s="401"/>
      <c r="B8" s="42"/>
      <c r="C8" s="42"/>
      <c r="D8" s="44"/>
      <c r="E8" s="42"/>
      <c r="F8" s="42"/>
      <c r="G8" s="42"/>
      <c r="H8" s="42"/>
      <c r="I8" s="42"/>
      <c r="J8" s="42"/>
      <c r="K8" s="42"/>
      <c r="L8" s="42"/>
      <c r="M8" s="42"/>
      <c r="N8" s="42"/>
      <c r="O8" s="42"/>
      <c r="P8" s="42"/>
      <c r="Q8" s="42"/>
      <c r="R8" s="42"/>
      <c r="S8" s="42"/>
    </row>
    <row r="9" spans="1:19" ht="10.15" customHeight="1">
      <c r="A9" s="401"/>
      <c r="B9" s="42"/>
      <c r="C9" s="42"/>
      <c r="D9" s="6"/>
      <c r="E9" s="6"/>
      <c r="F9" s="6"/>
      <c r="G9" s="6"/>
      <c r="H9" s="6"/>
      <c r="I9" s="6"/>
      <c r="J9" s="6"/>
      <c r="K9" s="6"/>
      <c r="L9" s="6"/>
      <c r="M9" s="6"/>
      <c r="N9" s="6"/>
      <c r="O9" s="6"/>
      <c r="P9" s="6"/>
      <c r="Q9" s="6"/>
      <c r="R9" s="6"/>
      <c r="S9" s="42"/>
    </row>
    <row r="10" spans="1:19" ht="30.6" customHeight="1">
      <c r="A10" s="401"/>
      <c r="B10" s="42"/>
      <c r="C10" s="42"/>
      <c r="D10" s="403" t="s">
        <v>159</v>
      </c>
      <c r="E10" s="403"/>
      <c r="F10" s="403"/>
      <c r="G10" s="403"/>
      <c r="H10" s="403"/>
      <c r="I10" s="403"/>
      <c r="J10" s="403"/>
      <c r="K10" s="6"/>
      <c r="L10" s="6"/>
      <c r="M10" s="7"/>
      <c r="N10" s="6"/>
      <c r="O10" s="6"/>
      <c r="P10" s="6"/>
      <c r="Q10" s="6"/>
      <c r="R10" s="6"/>
      <c r="S10" s="42"/>
    </row>
    <row r="11" spans="1:19" ht="4.7" customHeight="1">
      <c r="A11" s="401"/>
      <c r="B11" s="42"/>
      <c r="C11" s="42"/>
      <c r="D11" s="403"/>
      <c r="E11" s="403"/>
      <c r="F11" s="403"/>
      <c r="G11" s="403"/>
      <c r="H11" s="403"/>
      <c r="I11" s="403"/>
      <c r="J11" s="403"/>
      <c r="K11" s="6"/>
      <c r="L11" s="6"/>
      <c r="M11" s="7"/>
      <c r="N11" s="6"/>
      <c r="O11" s="6"/>
      <c r="P11" s="6"/>
      <c r="Q11" s="6"/>
      <c r="R11" s="6"/>
      <c r="S11" s="42"/>
    </row>
    <row r="12" spans="1:19" ht="10.9" customHeight="1">
      <c r="A12" s="401"/>
      <c r="B12" s="42"/>
      <c r="C12" s="42"/>
      <c r="D12" s="42"/>
      <c r="E12" s="42"/>
      <c r="F12" s="42"/>
      <c r="G12" s="42"/>
      <c r="H12" s="42"/>
      <c r="I12" s="42"/>
      <c r="J12" s="42"/>
      <c r="K12" s="42"/>
      <c r="L12" s="42"/>
      <c r="M12" s="42"/>
      <c r="N12" s="42"/>
      <c r="O12" s="42"/>
      <c r="P12" s="42"/>
      <c r="Q12" s="42"/>
      <c r="R12" s="42"/>
      <c r="S12" s="42"/>
    </row>
    <row r="13" spans="1:19" s="380" customFormat="1">
      <c r="A13" s="401"/>
      <c r="B13" s="378"/>
      <c r="C13" s="378"/>
      <c r="D13" s="410" t="s">
        <v>9</v>
      </c>
      <c r="E13" s="411"/>
      <c r="F13" s="411"/>
      <c r="G13" s="411"/>
      <c r="H13" s="411"/>
      <c r="I13" s="411"/>
      <c r="J13" s="412"/>
      <c r="K13" s="378"/>
      <c r="L13" s="377" t="s">
        <v>13</v>
      </c>
      <c r="M13" s="378"/>
      <c r="N13" s="378"/>
      <c r="O13" s="378"/>
      <c r="P13" s="378"/>
      <c r="Q13" s="378"/>
      <c r="R13" s="378"/>
      <c r="S13" s="378"/>
    </row>
    <row r="14" spans="1:19">
      <c r="A14" s="8"/>
      <c r="B14" s="42"/>
      <c r="C14" s="42"/>
      <c r="D14" s="416"/>
      <c r="E14" s="417"/>
      <c r="F14" s="417"/>
      <c r="G14" s="417"/>
      <c r="H14" s="417"/>
      <c r="I14" s="417"/>
      <c r="J14" s="418"/>
      <c r="K14" s="42"/>
      <c r="L14" s="12" t="s">
        <v>62</v>
      </c>
      <c r="M14" s="42"/>
      <c r="N14" s="9"/>
      <c r="O14" s="42"/>
      <c r="P14" s="42"/>
      <c r="Q14" s="42"/>
      <c r="R14" s="42"/>
      <c r="S14" s="42"/>
    </row>
    <row r="15" spans="1:19">
      <c r="A15" s="8"/>
      <c r="B15" s="42"/>
      <c r="C15" s="42"/>
      <c r="D15" s="416"/>
      <c r="E15" s="417"/>
      <c r="F15" s="417"/>
      <c r="G15" s="417"/>
      <c r="H15" s="417"/>
      <c r="I15" s="417"/>
      <c r="J15" s="418"/>
      <c r="K15" s="42"/>
      <c r="L15" s="12" t="s">
        <v>14</v>
      </c>
      <c r="M15" s="42"/>
      <c r="N15" s="42"/>
      <c r="O15" s="42"/>
      <c r="P15" s="42"/>
      <c r="Q15" s="42"/>
      <c r="R15" s="42"/>
      <c r="S15" s="42"/>
    </row>
    <row r="16" spans="1:19" s="47" customFormat="1">
      <c r="A16" s="45"/>
      <c r="B16" s="46"/>
      <c r="C16" s="46"/>
      <c r="D16" s="419"/>
      <c r="E16" s="420"/>
      <c r="F16" s="420"/>
      <c r="G16" s="420"/>
      <c r="H16" s="420"/>
      <c r="I16" s="420"/>
      <c r="J16" s="421"/>
      <c r="K16" s="46"/>
      <c r="L16" s="13" t="s">
        <v>15</v>
      </c>
      <c r="M16" s="46"/>
      <c r="N16" s="42"/>
      <c r="O16" s="42"/>
      <c r="P16" s="42"/>
      <c r="Q16" s="42"/>
      <c r="R16" s="42"/>
      <c r="S16" s="46"/>
    </row>
    <row r="17" spans="1:19" s="47" customFormat="1" ht="3.6" customHeight="1">
      <c r="A17" s="45"/>
      <c r="B17" s="46"/>
      <c r="C17" s="46"/>
      <c r="D17" s="419"/>
      <c r="E17" s="420"/>
      <c r="F17" s="420"/>
      <c r="G17" s="420"/>
      <c r="H17" s="420"/>
      <c r="I17" s="420"/>
      <c r="J17" s="421"/>
      <c r="K17" s="46"/>
      <c r="L17" s="13"/>
      <c r="M17" s="46"/>
      <c r="N17" s="42"/>
      <c r="O17" s="42"/>
      <c r="P17" s="42"/>
      <c r="Q17" s="42"/>
      <c r="R17" s="42"/>
      <c r="S17" s="46"/>
    </row>
    <row r="18" spans="1:19" s="380" customFormat="1" ht="10.15" customHeight="1">
      <c r="A18" s="377"/>
      <c r="B18" s="378"/>
      <c r="C18" s="378"/>
      <c r="D18" s="419"/>
      <c r="E18" s="420"/>
      <c r="F18" s="420"/>
      <c r="G18" s="420"/>
      <c r="H18" s="420"/>
      <c r="I18" s="420"/>
      <c r="J18" s="421"/>
      <c r="K18" s="378"/>
      <c r="L18" s="426" t="s">
        <v>16</v>
      </c>
      <c r="M18" s="427"/>
      <c r="N18" s="427"/>
      <c r="O18" s="427"/>
      <c r="P18" s="427"/>
      <c r="Q18" s="428"/>
      <c r="R18" s="429"/>
      <c r="S18" s="378"/>
    </row>
    <row r="19" spans="1:19" ht="10.15" customHeight="1">
      <c r="A19" s="8"/>
      <c r="B19" s="42"/>
      <c r="C19" s="42"/>
      <c r="D19" s="419"/>
      <c r="E19" s="420"/>
      <c r="F19" s="420"/>
      <c r="G19" s="420"/>
      <c r="H19" s="420"/>
      <c r="I19" s="420"/>
      <c r="J19" s="421"/>
      <c r="K19" s="42"/>
      <c r="L19" s="430"/>
      <c r="M19" s="431"/>
      <c r="N19" s="431"/>
      <c r="O19" s="431"/>
      <c r="P19" s="431"/>
      <c r="Q19" s="432"/>
      <c r="R19" s="433"/>
      <c r="S19" s="42"/>
    </row>
    <row r="20" spans="1:19" ht="5.45" customHeight="1">
      <c r="A20" s="8"/>
      <c r="B20" s="42"/>
      <c r="C20" s="42"/>
      <c r="D20" s="419"/>
      <c r="E20" s="420"/>
      <c r="F20" s="420"/>
      <c r="G20" s="420"/>
      <c r="H20" s="420"/>
      <c r="I20" s="420"/>
      <c r="J20" s="421"/>
      <c r="K20" s="42"/>
      <c r="L20" s="430"/>
      <c r="M20" s="431"/>
      <c r="N20" s="431"/>
      <c r="O20" s="431"/>
      <c r="P20" s="431"/>
      <c r="Q20" s="432"/>
      <c r="R20" s="433"/>
      <c r="S20" s="42"/>
    </row>
    <row r="21" spans="1:19" ht="10.15" customHeight="1">
      <c r="A21" s="8"/>
      <c r="B21" s="42"/>
      <c r="C21" s="42"/>
      <c r="D21" s="422"/>
      <c r="E21" s="423"/>
      <c r="F21" s="423"/>
      <c r="G21" s="423"/>
      <c r="H21" s="423"/>
      <c r="I21" s="423"/>
      <c r="J21" s="424"/>
      <c r="K21" s="42"/>
      <c r="L21" s="434"/>
      <c r="M21" s="435"/>
      <c r="N21" s="435"/>
      <c r="O21" s="435"/>
      <c r="P21" s="435"/>
      <c r="Q21" s="436"/>
      <c r="R21" s="437"/>
      <c r="S21" s="42"/>
    </row>
    <row r="22" spans="1:19" s="47" customFormat="1" ht="4.7" customHeight="1">
      <c r="A22" s="45"/>
      <c r="B22" s="46"/>
      <c r="C22" s="46"/>
      <c r="D22" s="48"/>
      <c r="E22" s="46"/>
      <c r="F22" s="46"/>
      <c r="G22" s="46"/>
      <c r="H22" s="46"/>
      <c r="I22" s="46"/>
      <c r="J22" s="46"/>
      <c r="K22" s="46"/>
      <c r="L22" s="49"/>
      <c r="M22" s="42"/>
      <c r="N22" s="42"/>
      <c r="O22" s="42"/>
      <c r="P22" s="42"/>
      <c r="Q22" s="42"/>
      <c r="R22" s="42"/>
      <c r="S22" s="46"/>
    </row>
    <row r="23" spans="1:19" ht="3.4" customHeight="1">
      <c r="A23" s="8"/>
      <c r="B23" s="42"/>
      <c r="C23" s="42"/>
      <c r="D23" s="42"/>
      <c r="E23" s="42"/>
      <c r="F23" s="42"/>
      <c r="G23" s="42"/>
      <c r="H23" s="42"/>
      <c r="I23" s="42"/>
      <c r="J23" s="42"/>
      <c r="K23" s="42"/>
      <c r="L23" s="42"/>
      <c r="M23" s="42"/>
      <c r="N23" s="42"/>
      <c r="O23" s="42"/>
      <c r="P23" s="42"/>
      <c r="Q23" s="42"/>
      <c r="R23" s="42"/>
      <c r="S23" s="42"/>
    </row>
    <row r="24" spans="1:19" ht="10.15" customHeight="1">
      <c r="A24" s="8"/>
      <c r="B24" s="42"/>
      <c r="C24" s="42"/>
      <c r="D24" s="42"/>
      <c r="E24" s="42"/>
      <c r="F24" s="42"/>
      <c r="G24" s="42"/>
      <c r="H24" s="42"/>
      <c r="I24" s="42"/>
      <c r="J24" s="42"/>
      <c r="K24" s="42"/>
      <c r="L24" s="42"/>
      <c r="M24" s="42"/>
      <c r="N24" s="42"/>
      <c r="O24" s="42"/>
      <c r="P24" s="42"/>
      <c r="Q24" s="42"/>
      <c r="R24" s="42"/>
      <c r="S24" s="42"/>
    </row>
    <row r="25" spans="1:19" s="36" customFormat="1" ht="12.75">
      <c r="A25" s="41"/>
      <c r="B25" s="50" t="s">
        <v>0</v>
      </c>
      <c r="C25" s="31"/>
      <c r="D25" s="425" t="s">
        <v>17</v>
      </c>
      <c r="E25" s="425"/>
      <c r="F25" s="425"/>
      <c r="G25" s="425"/>
      <c r="H25" s="425"/>
      <c r="I25" s="425"/>
      <c r="J25" s="425"/>
      <c r="K25" s="425"/>
      <c r="L25" s="425"/>
      <c r="M25" s="425"/>
      <c r="N25" s="425"/>
      <c r="O25" s="425"/>
      <c r="P25" s="425"/>
      <c r="Q25" s="425"/>
      <c r="R25" s="425"/>
      <c r="S25" s="31"/>
    </row>
    <row r="26" spans="1:19">
      <c r="A26" s="8"/>
      <c r="B26" s="42"/>
      <c r="C26" s="42"/>
      <c r="D26" s="44"/>
      <c r="E26" s="42"/>
      <c r="F26" s="42"/>
      <c r="G26" s="42"/>
      <c r="H26" s="42"/>
      <c r="I26" s="42"/>
      <c r="J26" s="42"/>
      <c r="K26" s="42"/>
      <c r="L26" s="42"/>
      <c r="M26" s="42"/>
      <c r="N26" s="42"/>
      <c r="O26" s="42"/>
      <c r="P26" s="42"/>
      <c r="Q26" s="42"/>
      <c r="R26" s="42"/>
      <c r="S26" s="42"/>
    </row>
    <row r="27" spans="1:19" s="380" customFormat="1" ht="10.15" customHeight="1">
      <c r="A27" s="377"/>
      <c r="B27" s="378"/>
      <c r="C27" s="378"/>
      <c r="D27" s="413" t="s">
        <v>11</v>
      </c>
      <c r="E27" s="414"/>
      <c r="F27" s="414"/>
      <c r="G27" s="414"/>
      <c r="H27" s="414"/>
      <c r="I27" s="414"/>
      <c r="J27" s="415"/>
      <c r="K27" s="379"/>
      <c r="L27" s="410" t="s">
        <v>84</v>
      </c>
      <c r="M27" s="411"/>
      <c r="N27" s="411"/>
      <c r="O27" s="411"/>
      <c r="P27" s="411"/>
      <c r="Q27" s="411"/>
      <c r="R27" s="412"/>
      <c r="S27" s="378"/>
    </row>
    <row r="28" spans="1:19" ht="10.15" customHeight="1">
      <c r="A28" s="8"/>
      <c r="B28" s="42"/>
      <c r="C28" s="42"/>
      <c r="D28" s="416"/>
      <c r="E28" s="417"/>
      <c r="F28" s="417"/>
      <c r="G28" s="417"/>
      <c r="H28" s="417"/>
      <c r="I28" s="417"/>
      <c r="J28" s="418"/>
      <c r="K28" s="52"/>
      <c r="L28" s="416"/>
      <c r="M28" s="417"/>
      <c r="N28" s="417"/>
      <c r="O28" s="417"/>
      <c r="P28" s="417"/>
      <c r="Q28" s="417"/>
      <c r="R28" s="418"/>
      <c r="S28" s="42"/>
    </row>
    <row r="29" spans="1:19" ht="5.45" customHeight="1">
      <c r="A29" s="8"/>
      <c r="B29" s="42"/>
      <c r="C29" s="42"/>
      <c r="D29" s="416"/>
      <c r="E29" s="417"/>
      <c r="F29" s="417"/>
      <c r="G29" s="417"/>
      <c r="H29" s="417"/>
      <c r="I29" s="417"/>
      <c r="J29" s="418"/>
      <c r="K29" s="42"/>
      <c r="L29" s="416"/>
      <c r="M29" s="417"/>
      <c r="N29" s="417"/>
      <c r="O29" s="417"/>
      <c r="P29" s="417"/>
      <c r="Q29" s="417"/>
      <c r="R29" s="418"/>
      <c r="S29" s="42"/>
    </row>
    <row r="30" spans="1:19" ht="10.15" customHeight="1">
      <c r="A30" s="8"/>
      <c r="B30" s="42"/>
      <c r="C30" s="42"/>
      <c r="D30" s="416"/>
      <c r="E30" s="417"/>
      <c r="F30" s="417"/>
      <c r="G30" s="417"/>
      <c r="H30" s="417"/>
      <c r="I30" s="417"/>
      <c r="J30" s="418"/>
      <c r="K30" s="52"/>
      <c r="L30" s="446"/>
      <c r="M30" s="447"/>
      <c r="N30" s="447"/>
      <c r="O30" s="447"/>
      <c r="P30" s="447"/>
      <c r="Q30" s="447"/>
      <c r="R30" s="448"/>
      <c r="S30" s="42"/>
    </row>
    <row r="31" spans="1:19" s="47" customFormat="1" ht="5.25">
      <c r="A31" s="45"/>
      <c r="B31" s="46"/>
      <c r="C31" s="55"/>
      <c r="D31" s="416"/>
      <c r="E31" s="417"/>
      <c r="F31" s="417"/>
      <c r="G31" s="417"/>
      <c r="H31" s="417"/>
      <c r="I31" s="417"/>
      <c r="J31" s="418"/>
      <c r="K31" s="46"/>
      <c r="L31" s="58"/>
      <c r="M31" s="58"/>
      <c r="N31" s="58"/>
      <c r="O31" s="91"/>
      <c r="P31" s="91"/>
      <c r="Q31" s="91"/>
      <c r="R31" s="58"/>
      <c r="S31" s="46"/>
    </row>
    <row r="32" spans="1:19" s="380" customFormat="1">
      <c r="A32" s="377"/>
      <c r="B32" s="378"/>
      <c r="C32" s="378"/>
      <c r="D32" s="416"/>
      <c r="E32" s="417"/>
      <c r="F32" s="417"/>
      <c r="G32" s="417"/>
      <c r="H32" s="417"/>
      <c r="I32" s="417"/>
      <c r="J32" s="418"/>
      <c r="K32" s="379"/>
      <c r="L32" s="410" t="s">
        <v>12</v>
      </c>
      <c r="M32" s="411"/>
      <c r="N32" s="411"/>
      <c r="O32" s="411"/>
      <c r="P32" s="411"/>
      <c r="Q32" s="411"/>
      <c r="R32" s="412"/>
      <c r="S32" s="378"/>
    </row>
    <row r="33" spans="1:19" ht="5.45" customHeight="1">
      <c r="A33" s="8"/>
      <c r="B33" s="42"/>
      <c r="C33" s="42"/>
      <c r="D33" s="416"/>
      <c r="E33" s="417"/>
      <c r="F33" s="417"/>
      <c r="G33" s="417"/>
      <c r="H33" s="417"/>
      <c r="I33" s="417"/>
      <c r="J33" s="418"/>
      <c r="K33" s="42"/>
      <c r="L33" s="404"/>
      <c r="M33" s="405"/>
      <c r="N33" s="405"/>
      <c r="O33" s="405"/>
      <c r="P33" s="405"/>
      <c r="Q33" s="405"/>
      <c r="R33" s="406"/>
      <c r="S33" s="42"/>
    </row>
    <row r="34" spans="1:19" ht="20.65" customHeight="1">
      <c r="A34" s="8"/>
      <c r="B34" s="42"/>
      <c r="C34" s="42"/>
      <c r="D34" s="446"/>
      <c r="E34" s="447"/>
      <c r="F34" s="447"/>
      <c r="G34" s="447"/>
      <c r="H34" s="447"/>
      <c r="I34" s="447"/>
      <c r="J34" s="448"/>
      <c r="K34" s="42"/>
      <c r="L34" s="407"/>
      <c r="M34" s="408"/>
      <c r="N34" s="408"/>
      <c r="O34" s="408"/>
      <c r="P34" s="408"/>
      <c r="Q34" s="408"/>
      <c r="R34" s="409"/>
      <c r="S34" s="42"/>
    </row>
    <row r="35" spans="1:19" s="47" customFormat="1" ht="4.7" customHeight="1">
      <c r="A35" s="45"/>
      <c r="B35" s="46"/>
      <c r="C35" s="46"/>
      <c r="D35" s="92"/>
      <c r="E35" s="92"/>
      <c r="F35" s="92"/>
      <c r="G35" s="92"/>
      <c r="H35" s="92"/>
      <c r="I35" s="92"/>
      <c r="J35" s="92"/>
      <c r="K35" s="46"/>
      <c r="L35" s="92"/>
      <c r="M35" s="92"/>
      <c r="N35" s="92"/>
      <c r="O35" s="92"/>
      <c r="P35" s="92"/>
      <c r="Q35" s="92"/>
      <c r="R35" s="92"/>
      <c r="S35" s="46"/>
    </row>
    <row r="36" spans="1:19" s="380" customFormat="1" ht="12.2" customHeight="1">
      <c r="A36" s="377"/>
      <c r="B36" s="378"/>
      <c r="C36" s="378"/>
      <c r="D36" s="467" t="s">
        <v>126</v>
      </c>
      <c r="E36" s="467"/>
      <c r="F36" s="467"/>
      <c r="G36" s="467"/>
      <c r="H36" s="467"/>
      <c r="I36" s="467"/>
      <c r="J36" s="467"/>
      <c r="K36" s="378"/>
      <c r="L36" s="410" t="s">
        <v>85</v>
      </c>
      <c r="M36" s="411"/>
      <c r="N36" s="411"/>
      <c r="O36" s="411"/>
      <c r="P36" s="411"/>
      <c r="Q36" s="411"/>
      <c r="R36" s="412"/>
      <c r="S36" s="378"/>
    </row>
    <row r="37" spans="1:19" ht="10.15" customHeight="1">
      <c r="A37" s="8"/>
      <c r="B37" s="42"/>
      <c r="C37" s="42"/>
      <c r="D37" s="467"/>
      <c r="E37" s="467"/>
      <c r="F37" s="467"/>
      <c r="G37" s="467"/>
      <c r="H37" s="467"/>
      <c r="I37" s="467"/>
      <c r="J37" s="467"/>
      <c r="K37" s="42"/>
      <c r="L37" s="445"/>
      <c r="M37" s="417"/>
      <c r="N37" s="417"/>
      <c r="O37" s="417"/>
      <c r="P37" s="417"/>
      <c r="Q37" s="417"/>
      <c r="R37" s="418"/>
      <c r="S37" s="42"/>
    </row>
    <row r="38" spans="1:19" ht="5.45" customHeight="1">
      <c r="A38" s="8"/>
      <c r="B38" s="42"/>
      <c r="C38" s="42"/>
      <c r="D38" s="274"/>
      <c r="E38" s="274"/>
      <c r="F38" s="274"/>
      <c r="G38" s="274"/>
      <c r="H38" s="274"/>
      <c r="I38" s="274"/>
      <c r="J38" s="274"/>
      <c r="K38" s="42"/>
      <c r="L38" s="445"/>
      <c r="M38" s="417"/>
      <c r="N38" s="417"/>
      <c r="O38" s="417"/>
      <c r="P38" s="417"/>
      <c r="Q38" s="417"/>
      <c r="R38" s="418"/>
      <c r="S38" s="42"/>
    </row>
    <row r="39" spans="1:19" ht="10.15" customHeight="1">
      <c r="A39" s="8"/>
      <c r="B39" s="42"/>
      <c r="C39" s="42"/>
      <c r="D39" s="276" t="s">
        <v>128</v>
      </c>
      <c r="E39" s="275"/>
      <c r="F39" s="276" t="s">
        <v>127</v>
      </c>
      <c r="G39" s="275"/>
      <c r="H39" s="273"/>
      <c r="I39" s="272"/>
      <c r="J39" s="272"/>
      <c r="K39" s="42"/>
      <c r="L39" s="446"/>
      <c r="M39" s="447"/>
      <c r="N39" s="447"/>
      <c r="O39" s="447"/>
      <c r="P39" s="447"/>
      <c r="Q39" s="447"/>
      <c r="R39" s="448"/>
      <c r="S39" s="42"/>
    </row>
    <row r="40" spans="1:19">
      <c r="A40" s="8"/>
      <c r="B40" s="42"/>
      <c r="C40" s="42"/>
      <c r="D40" s="86"/>
      <c r="E40" s="86"/>
      <c r="F40" s="86"/>
      <c r="G40" s="86"/>
      <c r="H40" s="86"/>
      <c r="I40" s="86"/>
      <c r="J40" s="86"/>
      <c r="K40" s="87"/>
      <c r="L40" s="88"/>
      <c r="M40" s="88"/>
      <c r="N40" s="88"/>
      <c r="O40" s="89"/>
      <c r="P40" s="89"/>
      <c r="Q40" s="89"/>
      <c r="R40" s="90"/>
      <c r="S40" s="42"/>
    </row>
    <row r="41" spans="1:19" s="36" customFormat="1" ht="12.75">
      <c r="A41" s="41"/>
      <c r="B41" s="50" t="s">
        <v>1</v>
      </c>
      <c r="C41" s="31"/>
      <c r="D41" s="425" t="s">
        <v>20</v>
      </c>
      <c r="E41" s="425"/>
      <c r="F41" s="425"/>
      <c r="G41" s="425"/>
      <c r="H41" s="425"/>
      <c r="I41" s="425"/>
      <c r="J41" s="425"/>
      <c r="K41" s="425"/>
      <c r="L41" s="425"/>
      <c r="M41" s="425"/>
      <c r="N41" s="425"/>
      <c r="O41" s="425"/>
      <c r="P41" s="425"/>
      <c r="Q41" s="425"/>
      <c r="R41" s="425"/>
      <c r="S41" s="31"/>
    </row>
    <row r="42" spans="1:19" s="85" customFormat="1" ht="5.25">
      <c r="A42" s="83"/>
      <c r="B42" s="84"/>
      <c r="C42" s="83"/>
      <c r="D42" s="84"/>
      <c r="E42" s="84"/>
      <c r="F42" s="84"/>
      <c r="G42" s="84"/>
      <c r="H42" s="84"/>
      <c r="I42" s="84"/>
      <c r="J42" s="84"/>
      <c r="K42" s="84"/>
      <c r="L42" s="84"/>
      <c r="M42" s="84"/>
      <c r="N42" s="84"/>
      <c r="O42" s="84"/>
      <c r="P42" s="84"/>
      <c r="Q42" s="84"/>
      <c r="R42" s="84"/>
      <c r="S42" s="83"/>
    </row>
    <row r="43" spans="1:19" s="65" customFormat="1">
      <c r="A43" s="61"/>
      <c r="B43" s="44"/>
      <c r="C43" s="62"/>
      <c r="D43" s="63"/>
      <c r="E43" s="63"/>
      <c r="F43" s="63"/>
      <c r="G43" s="63"/>
      <c r="H43" s="63"/>
      <c r="I43" s="63"/>
      <c r="J43" s="63"/>
      <c r="K43" s="63"/>
      <c r="L43" s="64" t="s">
        <v>22</v>
      </c>
      <c r="M43" s="63"/>
      <c r="N43" s="63"/>
      <c r="O43" s="63"/>
      <c r="P43" s="63"/>
      <c r="Q43" s="63"/>
      <c r="R43" s="63"/>
      <c r="S43" s="44"/>
    </row>
    <row r="44" spans="1:19" s="380" customFormat="1" ht="10.15" customHeight="1">
      <c r="A44" s="377"/>
      <c r="B44" s="378"/>
      <c r="C44" s="378"/>
      <c r="D44" s="410" t="s">
        <v>21</v>
      </c>
      <c r="E44" s="411"/>
      <c r="F44" s="411"/>
      <c r="G44" s="411"/>
      <c r="H44" s="411"/>
      <c r="I44" s="411"/>
      <c r="J44" s="412"/>
      <c r="K44" s="379"/>
      <c r="L44" s="410" t="s">
        <v>31</v>
      </c>
      <c r="M44" s="411"/>
      <c r="N44" s="411"/>
      <c r="O44" s="411"/>
      <c r="P44" s="411"/>
      <c r="Q44" s="411"/>
      <c r="R44" s="412"/>
      <c r="S44" s="378"/>
    </row>
    <row r="45" spans="1:19" ht="10.15" customHeight="1">
      <c r="A45" s="8"/>
      <c r="B45" s="42"/>
      <c r="C45" s="42"/>
      <c r="D45" s="416"/>
      <c r="E45" s="420"/>
      <c r="F45" s="420"/>
      <c r="G45" s="420"/>
      <c r="H45" s="420"/>
      <c r="I45" s="420"/>
      <c r="J45" s="421"/>
      <c r="K45" s="52"/>
      <c r="L45" s="416"/>
      <c r="M45" s="417"/>
      <c r="N45" s="417"/>
      <c r="O45" s="417"/>
      <c r="P45" s="417"/>
      <c r="Q45" s="417"/>
      <c r="R45" s="418"/>
      <c r="S45" s="42"/>
    </row>
    <row r="46" spans="1:19" ht="10.15" customHeight="1">
      <c r="A46" s="8"/>
      <c r="B46" s="42"/>
      <c r="C46" s="42"/>
      <c r="D46" s="419"/>
      <c r="E46" s="420"/>
      <c r="F46" s="420"/>
      <c r="G46" s="420"/>
      <c r="H46" s="420"/>
      <c r="I46" s="420"/>
      <c r="J46" s="421"/>
      <c r="K46" s="52"/>
      <c r="L46" s="446"/>
      <c r="M46" s="447"/>
      <c r="N46" s="447"/>
      <c r="O46" s="447"/>
      <c r="P46" s="447"/>
      <c r="Q46" s="447"/>
      <c r="R46" s="448"/>
      <c r="S46" s="42"/>
    </row>
    <row r="47" spans="1:19" ht="4.7" customHeight="1">
      <c r="A47" s="8"/>
      <c r="B47" s="42"/>
      <c r="C47" s="42"/>
      <c r="D47" s="419"/>
      <c r="E47" s="420"/>
      <c r="F47" s="420"/>
      <c r="G47" s="420"/>
      <c r="H47" s="420"/>
      <c r="I47" s="420"/>
      <c r="J47" s="421"/>
      <c r="K47" s="52"/>
      <c r="L47" s="52"/>
      <c r="M47" s="52"/>
      <c r="N47" s="52"/>
      <c r="O47" s="52"/>
      <c r="P47" s="52"/>
      <c r="Q47" s="52"/>
      <c r="R47" s="52"/>
      <c r="S47" s="42"/>
    </row>
    <row r="48" spans="1:19" s="380" customFormat="1" ht="10.15" customHeight="1">
      <c r="A48" s="377"/>
      <c r="B48" s="378"/>
      <c r="C48" s="378"/>
      <c r="D48" s="422"/>
      <c r="E48" s="423"/>
      <c r="F48" s="423"/>
      <c r="G48" s="423"/>
      <c r="H48" s="423"/>
      <c r="I48" s="423"/>
      <c r="J48" s="424"/>
      <c r="K48" s="379"/>
      <c r="L48" s="381" t="s">
        <v>32</v>
      </c>
      <c r="M48" s="382"/>
      <c r="N48" s="383" t="s">
        <v>33</v>
      </c>
      <c r="O48" s="384"/>
      <c r="P48" s="384"/>
      <c r="Q48" s="384"/>
      <c r="R48" s="385"/>
      <c r="S48" s="378"/>
    </row>
    <row r="49" spans="1:19" s="47" customFormat="1" ht="5.25">
      <c r="A49" s="45"/>
      <c r="B49" s="46"/>
      <c r="C49" s="46"/>
      <c r="D49" s="98"/>
      <c r="E49" s="98"/>
      <c r="F49" s="98"/>
      <c r="G49" s="98"/>
      <c r="H49" s="98"/>
      <c r="I49" s="98"/>
      <c r="J49" s="98"/>
      <c r="K49" s="46"/>
      <c r="L49" s="94"/>
      <c r="M49" s="93"/>
      <c r="N49" s="95"/>
      <c r="O49" s="93"/>
      <c r="P49" s="93"/>
      <c r="Q49" s="93"/>
      <c r="R49" s="96"/>
      <c r="S49" s="46"/>
    </row>
    <row r="50" spans="1:19" ht="10.15" customHeight="1">
      <c r="A50" s="8"/>
      <c r="B50" s="42"/>
      <c r="C50" s="42"/>
      <c r="D50" s="450" t="s">
        <v>23</v>
      </c>
      <c r="E50" s="450"/>
      <c r="F50" s="450"/>
      <c r="G50" s="97"/>
      <c r="H50" s="97"/>
      <c r="I50" s="97"/>
      <c r="J50" s="97"/>
      <c r="K50" s="52"/>
      <c r="L50" s="454"/>
      <c r="M50" s="54"/>
      <c r="N50" s="416"/>
      <c r="O50" s="417"/>
      <c r="P50" s="417"/>
      <c r="Q50" s="417"/>
      <c r="R50" s="418"/>
      <c r="S50" s="42"/>
    </row>
    <row r="51" spans="1:19" s="380" customFormat="1" ht="10.15" customHeight="1">
      <c r="A51" s="377"/>
      <c r="B51" s="378"/>
      <c r="C51" s="378"/>
      <c r="D51" s="410" t="s">
        <v>26</v>
      </c>
      <c r="E51" s="411"/>
      <c r="F51" s="412"/>
      <c r="G51" s="379"/>
      <c r="H51" s="410" t="s">
        <v>27</v>
      </c>
      <c r="I51" s="411"/>
      <c r="J51" s="412"/>
      <c r="K51" s="379"/>
      <c r="L51" s="455"/>
      <c r="M51" s="54"/>
      <c r="N51" s="446"/>
      <c r="O51" s="447"/>
      <c r="P51" s="447"/>
      <c r="Q51" s="447"/>
      <c r="R51" s="448"/>
      <c r="S51" s="378"/>
    </row>
    <row r="52" spans="1:19" ht="10.15" customHeight="1">
      <c r="A52" s="8"/>
      <c r="B52" s="42"/>
      <c r="C52" s="42"/>
      <c r="D52" s="458"/>
      <c r="E52" s="459"/>
      <c r="F52" s="460"/>
      <c r="G52" s="52"/>
      <c r="H52" s="458"/>
      <c r="I52" s="459"/>
      <c r="J52" s="460"/>
      <c r="K52" s="52"/>
      <c r="L52" s="52"/>
      <c r="M52" s="52"/>
      <c r="N52" s="52"/>
      <c r="O52" s="52"/>
      <c r="P52" s="52"/>
      <c r="Q52" s="52"/>
      <c r="R52" s="52"/>
      <c r="S52" s="42"/>
    </row>
    <row r="53" spans="1:19" ht="5.45" customHeight="1">
      <c r="A53" s="8"/>
      <c r="B53" s="42"/>
      <c r="C53" s="42"/>
      <c r="D53" s="458"/>
      <c r="E53" s="459"/>
      <c r="F53" s="460"/>
      <c r="G53" s="52"/>
      <c r="H53" s="458"/>
      <c r="I53" s="459"/>
      <c r="J53" s="460"/>
      <c r="K53" s="52"/>
      <c r="L53" s="444" t="s">
        <v>25</v>
      </c>
      <c r="M53" s="444"/>
      <c r="N53" s="444"/>
      <c r="O53" s="444"/>
      <c r="P53" s="444"/>
      <c r="Q53" s="444"/>
      <c r="R53" s="444"/>
      <c r="S53" s="42"/>
    </row>
    <row r="54" spans="1:19" ht="10.15" customHeight="1">
      <c r="A54" s="8"/>
      <c r="B54" s="42"/>
      <c r="C54" s="42"/>
      <c r="D54" s="461"/>
      <c r="E54" s="462"/>
      <c r="F54" s="463"/>
      <c r="G54" s="52"/>
      <c r="H54" s="461"/>
      <c r="I54" s="462"/>
      <c r="J54" s="463"/>
      <c r="K54" s="52"/>
      <c r="L54" s="444"/>
      <c r="M54" s="444"/>
      <c r="N54" s="444"/>
      <c r="O54" s="444"/>
      <c r="P54" s="444"/>
      <c r="Q54" s="444"/>
      <c r="R54" s="444"/>
      <c r="S54" s="42"/>
    </row>
    <row r="55" spans="1:19" ht="4.7" customHeight="1">
      <c r="A55" s="8"/>
      <c r="B55" s="42"/>
      <c r="C55" s="42"/>
      <c r="D55" s="42"/>
      <c r="E55" s="42"/>
      <c r="F55" s="42"/>
      <c r="G55" s="42"/>
      <c r="H55" s="42"/>
      <c r="I55" s="42"/>
      <c r="J55" s="42"/>
      <c r="K55" s="42"/>
      <c r="L55" s="444"/>
      <c r="M55" s="444"/>
      <c r="N55" s="444"/>
      <c r="O55" s="444"/>
      <c r="P55" s="444"/>
      <c r="Q55" s="444"/>
      <c r="R55" s="444"/>
      <c r="S55" s="42"/>
    </row>
    <row r="56" spans="1:19" s="380" customFormat="1" ht="9.75" customHeight="1">
      <c r="A56" s="377"/>
      <c r="B56" s="378"/>
      <c r="C56" s="378"/>
      <c r="D56" s="464" t="s">
        <v>129</v>
      </c>
      <c r="E56" s="465"/>
      <c r="F56" s="465"/>
      <c r="G56" s="465"/>
      <c r="H56" s="465"/>
      <c r="I56" s="465"/>
      <c r="J56" s="466"/>
      <c r="K56" s="378"/>
      <c r="L56" s="444"/>
      <c r="M56" s="444"/>
      <c r="N56" s="444"/>
      <c r="O56" s="444"/>
      <c r="P56" s="444"/>
      <c r="Q56" s="444"/>
      <c r="R56" s="444"/>
      <c r="S56" s="378"/>
    </row>
    <row r="57" spans="1:19" ht="10.15" customHeight="1">
      <c r="A57" s="8"/>
      <c r="B57" s="42"/>
      <c r="C57" s="42"/>
      <c r="D57" s="438"/>
      <c r="E57" s="439"/>
      <c r="F57" s="439"/>
      <c r="G57" s="439"/>
      <c r="H57" s="439"/>
      <c r="I57" s="439"/>
      <c r="J57" s="440"/>
      <c r="K57" s="42"/>
      <c r="L57" s="444"/>
      <c r="M57" s="444"/>
      <c r="N57" s="444"/>
      <c r="O57" s="444"/>
      <c r="P57" s="444"/>
      <c r="Q57" s="444"/>
      <c r="R57" s="444"/>
      <c r="S57" s="42"/>
    </row>
    <row r="58" spans="1:19" ht="5.45" customHeight="1">
      <c r="A58" s="8"/>
      <c r="B58" s="42"/>
      <c r="C58" s="42"/>
      <c r="D58" s="438"/>
      <c r="E58" s="439"/>
      <c r="F58" s="439"/>
      <c r="G58" s="439"/>
      <c r="H58" s="439"/>
      <c r="I58" s="439"/>
      <c r="J58" s="440"/>
      <c r="K58" s="42"/>
      <c r="L58" s="444"/>
      <c r="M58" s="444"/>
      <c r="N58" s="444"/>
      <c r="O58" s="444"/>
      <c r="P58" s="444"/>
      <c r="Q58" s="444"/>
      <c r="R58" s="444"/>
      <c r="S58" s="42"/>
    </row>
    <row r="59" spans="1:19" ht="10.15" customHeight="1">
      <c r="A59" s="8"/>
      <c r="B59" s="42"/>
      <c r="C59" s="42"/>
      <c r="D59" s="441"/>
      <c r="E59" s="442"/>
      <c r="F59" s="442"/>
      <c r="G59" s="442"/>
      <c r="H59" s="442"/>
      <c r="I59" s="442"/>
      <c r="J59" s="443"/>
      <c r="K59" s="42"/>
      <c r="L59" s="444"/>
      <c r="M59" s="444"/>
      <c r="N59" s="444"/>
      <c r="O59" s="444"/>
      <c r="P59" s="444"/>
      <c r="Q59" s="444"/>
      <c r="R59" s="444"/>
      <c r="S59" s="42"/>
    </row>
    <row r="60" spans="1:19" ht="10.15" customHeight="1">
      <c r="A60" s="8"/>
      <c r="B60" s="42"/>
      <c r="C60" s="42"/>
      <c r="D60" s="71"/>
      <c r="E60" s="71"/>
      <c r="F60" s="71"/>
      <c r="G60" s="71"/>
      <c r="H60" s="71"/>
      <c r="I60" s="71"/>
      <c r="J60" s="71"/>
      <c r="K60" s="42"/>
      <c r="L60" s="42"/>
      <c r="M60" s="42"/>
      <c r="N60" s="42"/>
      <c r="O60" s="42"/>
      <c r="P60" s="42"/>
      <c r="Q60" s="42"/>
      <c r="R60" s="42"/>
      <c r="S60" s="42"/>
    </row>
    <row r="61" spans="1:19" ht="12.75">
      <c r="A61" s="8"/>
      <c r="B61" s="51" t="s">
        <v>2</v>
      </c>
      <c r="C61" s="31"/>
      <c r="D61" s="449" t="s">
        <v>18</v>
      </c>
      <c r="E61" s="449"/>
      <c r="F61" s="449"/>
      <c r="G61" s="449"/>
      <c r="H61" s="449"/>
      <c r="I61" s="449"/>
      <c r="J61" s="449"/>
      <c r="K61" s="449"/>
      <c r="L61" s="449"/>
      <c r="M61" s="449"/>
      <c r="N61" s="449"/>
      <c r="O61" s="449"/>
      <c r="P61" s="449"/>
      <c r="Q61" s="449"/>
      <c r="R61" s="449"/>
      <c r="S61" s="42"/>
    </row>
    <row r="62" spans="1:19">
      <c r="A62" s="8"/>
      <c r="B62" s="42"/>
      <c r="C62" s="42"/>
      <c r="D62" s="42"/>
      <c r="E62" s="42"/>
      <c r="F62" s="42"/>
      <c r="G62" s="42"/>
      <c r="H62" s="42"/>
      <c r="I62" s="42"/>
      <c r="J62" s="42"/>
      <c r="K62" s="42"/>
      <c r="L62" s="42"/>
      <c r="M62" s="42"/>
      <c r="N62" s="8"/>
      <c r="O62" s="42"/>
      <c r="P62" s="42"/>
      <c r="Q62" s="42"/>
      <c r="R62" s="42"/>
      <c r="S62" s="42"/>
    </row>
    <row r="63" spans="1:19" ht="9.75" customHeight="1">
      <c r="A63" s="8"/>
      <c r="B63" s="42"/>
      <c r="C63" s="42"/>
      <c r="D63" s="66" t="s">
        <v>24</v>
      </c>
      <c r="E63" s="42"/>
      <c r="F63" s="42"/>
      <c r="G63" s="42"/>
      <c r="H63" s="42"/>
      <c r="I63" s="42"/>
      <c r="J63" s="42"/>
      <c r="K63" s="42"/>
      <c r="L63" s="53" t="s">
        <v>64</v>
      </c>
      <c r="M63" s="42"/>
      <c r="N63" s="8"/>
      <c r="O63" s="42"/>
      <c r="P63" s="277" t="s">
        <v>130</v>
      </c>
      <c r="Q63" s="42"/>
      <c r="R63" s="42"/>
      <c r="S63" s="42"/>
    </row>
    <row r="64" spans="1:19" ht="10.15" customHeight="1">
      <c r="A64" s="8"/>
      <c r="B64" s="42"/>
      <c r="C64" s="42"/>
      <c r="D64" s="67" t="s">
        <v>133</v>
      </c>
      <c r="E64" s="52"/>
      <c r="F64" s="67" t="s">
        <v>134</v>
      </c>
      <c r="G64" s="42"/>
      <c r="H64" s="82" t="s">
        <v>135</v>
      </c>
      <c r="I64" s="8"/>
      <c r="J64" s="8"/>
      <c r="K64" s="42"/>
      <c r="L64" s="456"/>
      <c r="M64" s="42"/>
      <c r="N64" s="8"/>
      <c r="O64" s="42"/>
      <c r="P64" s="277" t="s">
        <v>131</v>
      </c>
      <c r="Q64" s="42"/>
      <c r="R64" s="42"/>
      <c r="S64" s="42"/>
    </row>
    <row r="65" spans="1:19" ht="10.15" customHeight="1">
      <c r="A65" s="8"/>
      <c r="B65" s="42"/>
      <c r="C65" s="42"/>
      <c r="D65" s="67"/>
      <c r="E65" s="52"/>
      <c r="F65" s="67"/>
      <c r="G65" s="42"/>
      <c r="H65" s="42"/>
      <c r="I65" s="42"/>
      <c r="J65" s="42"/>
      <c r="K65" s="42"/>
      <c r="L65" s="457"/>
      <c r="M65" s="42"/>
      <c r="N65" s="8"/>
      <c r="O65" s="42"/>
      <c r="P65" s="277" t="s">
        <v>132</v>
      </c>
      <c r="Q65" s="42"/>
      <c r="R65" s="42"/>
      <c r="S65" s="42"/>
    </row>
    <row r="66" spans="1:19" ht="10.15" customHeight="1">
      <c r="A66" s="8"/>
      <c r="B66" s="42"/>
      <c r="C66" s="42"/>
      <c r="D66" s="42"/>
      <c r="E66" s="42"/>
      <c r="F66" s="42"/>
      <c r="G66" s="42"/>
      <c r="H66" s="42"/>
      <c r="I66" s="42"/>
      <c r="J66" s="42"/>
      <c r="K66" s="42"/>
      <c r="L66" s="8"/>
      <c r="M66" s="42"/>
      <c r="N66" s="8"/>
      <c r="O66" s="42"/>
      <c r="P66" s="277" t="s">
        <v>171</v>
      </c>
      <c r="Q66" s="42"/>
      <c r="R66" s="42"/>
      <c r="S66" s="42"/>
    </row>
    <row r="67" spans="1:19" ht="4.7" customHeight="1">
      <c r="A67" s="8"/>
      <c r="B67" s="42"/>
      <c r="C67" s="42"/>
      <c r="D67" s="42"/>
      <c r="E67" s="42"/>
      <c r="F67" s="42"/>
      <c r="G67" s="42"/>
      <c r="H67" s="42"/>
      <c r="I67" s="42"/>
      <c r="J67" s="42"/>
      <c r="K67" s="42"/>
      <c r="L67" s="42"/>
      <c r="M67" s="42"/>
      <c r="N67" s="42"/>
      <c r="O67" s="42"/>
      <c r="P67" s="42"/>
      <c r="Q67" s="42"/>
      <c r="R67" s="42"/>
      <c r="S67" s="42"/>
    </row>
    <row r="68" spans="1:19" ht="12.75">
      <c r="A68" s="8"/>
      <c r="B68" s="51" t="s">
        <v>3</v>
      </c>
      <c r="C68" s="42"/>
      <c r="D68" s="449" t="s">
        <v>19</v>
      </c>
      <c r="E68" s="449"/>
      <c r="F68" s="449"/>
      <c r="G68" s="449"/>
      <c r="H68" s="449"/>
      <c r="I68" s="449"/>
      <c r="J68" s="449"/>
      <c r="K68" s="449"/>
      <c r="L68" s="449"/>
      <c r="M68" s="449"/>
      <c r="N68" s="449"/>
      <c r="O68" s="449"/>
      <c r="P68" s="449"/>
      <c r="Q68" s="449"/>
      <c r="R68" s="449"/>
      <c r="S68" s="42"/>
    </row>
    <row r="69" spans="1:19">
      <c r="A69" s="8"/>
      <c r="B69" s="42"/>
      <c r="C69" s="42"/>
      <c r="D69" s="42"/>
      <c r="E69" s="42"/>
      <c r="F69" s="42"/>
      <c r="G69" s="42"/>
      <c r="H69" s="42"/>
      <c r="I69" s="42"/>
      <c r="J69" s="42"/>
      <c r="K69" s="42"/>
      <c r="L69" s="42"/>
      <c r="M69" s="42"/>
      <c r="N69" s="42"/>
      <c r="O69" s="42"/>
      <c r="P69" s="42"/>
      <c r="Q69" s="42"/>
      <c r="R69" s="42"/>
      <c r="S69" s="42"/>
    </row>
    <row r="70" spans="1:19" ht="10.9" customHeight="1">
      <c r="A70" s="8"/>
      <c r="B70" s="42"/>
      <c r="C70" s="42"/>
      <c r="D70" s="402" t="s">
        <v>28</v>
      </c>
      <c r="E70" s="402"/>
      <c r="F70" s="402"/>
      <c r="G70" s="402"/>
      <c r="H70" s="402"/>
      <c r="I70" s="402"/>
      <c r="J70" s="402"/>
      <c r="K70" s="42"/>
      <c r="L70" s="444" t="s">
        <v>29</v>
      </c>
      <c r="M70" s="444"/>
      <c r="N70" s="444"/>
      <c r="O70" s="444"/>
      <c r="P70" s="444"/>
      <c r="Q70" s="444"/>
      <c r="R70" s="444"/>
      <c r="S70" s="42"/>
    </row>
    <row r="71" spans="1:19" ht="10.9" customHeight="1">
      <c r="A71" s="8"/>
      <c r="B71" s="42"/>
      <c r="C71" s="42"/>
      <c r="D71" s="402"/>
      <c r="E71" s="402"/>
      <c r="F71" s="402"/>
      <c r="G71" s="402"/>
      <c r="H71" s="402"/>
      <c r="I71" s="402"/>
      <c r="J71" s="402"/>
      <c r="K71" s="42"/>
      <c r="L71" s="444"/>
      <c r="M71" s="444"/>
      <c r="N71" s="444"/>
      <c r="O71" s="444"/>
      <c r="P71" s="444"/>
      <c r="Q71" s="444"/>
      <c r="R71" s="444"/>
      <c r="S71" s="42"/>
    </row>
    <row r="72" spans="1:19" ht="10.9" customHeight="1">
      <c r="A72" s="8"/>
      <c r="B72" s="42"/>
      <c r="C72" s="42"/>
      <c r="D72" s="402"/>
      <c r="E72" s="402"/>
      <c r="F72" s="402"/>
      <c r="G72" s="402"/>
      <c r="H72" s="402"/>
      <c r="I72" s="402"/>
      <c r="J72" s="402"/>
      <c r="K72" s="42"/>
      <c r="L72" s="444"/>
      <c r="M72" s="444"/>
      <c r="N72" s="444"/>
      <c r="O72" s="444"/>
      <c r="P72" s="444"/>
      <c r="Q72" s="444"/>
      <c r="R72" s="444"/>
      <c r="S72" s="42"/>
    </row>
    <row r="73" spans="1:19" ht="10.9" customHeight="1">
      <c r="A73" s="8"/>
      <c r="B73" s="42"/>
      <c r="C73" s="42"/>
      <c r="D73" s="402"/>
      <c r="E73" s="402"/>
      <c r="F73" s="402"/>
      <c r="G73" s="402"/>
      <c r="H73" s="402"/>
      <c r="I73" s="402"/>
      <c r="J73" s="402"/>
      <c r="K73" s="42"/>
      <c r="L73" s="444"/>
      <c r="M73" s="444"/>
      <c r="N73" s="444"/>
      <c r="O73" s="444"/>
      <c r="P73" s="444"/>
      <c r="Q73" s="444"/>
      <c r="R73" s="444"/>
      <c r="S73" s="42"/>
    </row>
    <row r="74" spans="1:19" ht="10.9" customHeight="1">
      <c r="A74" s="8"/>
      <c r="B74" s="42"/>
      <c r="C74" s="42"/>
      <c r="D74" s="402"/>
      <c r="E74" s="402"/>
      <c r="F74" s="402"/>
      <c r="G74" s="402"/>
      <c r="H74" s="402"/>
      <c r="I74" s="402"/>
      <c r="J74" s="402"/>
      <c r="K74" s="42"/>
      <c r="L74" s="444"/>
      <c r="M74" s="444"/>
      <c r="N74" s="444"/>
      <c r="O74" s="444"/>
      <c r="P74" s="444"/>
      <c r="Q74" s="444"/>
      <c r="R74" s="444"/>
      <c r="S74" s="42"/>
    </row>
    <row r="75" spans="1:19" ht="10.9" customHeight="1">
      <c r="A75" s="8"/>
      <c r="B75" s="42"/>
      <c r="C75" s="42"/>
      <c r="D75" s="402"/>
      <c r="E75" s="402"/>
      <c r="F75" s="402"/>
      <c r="G75" s="402"/>
      <c r="H75" s="402"/>
      <c r="I75" s="402"/>
      <c r="J75" s="402"/>
      <c r="K75" s="42"/>
      <c r="L75" s="444"/>
      <c r="M75" s="444"/>
      <c r="N75" s="444"/>
      <c r="O75" s="444"/>
      <c r="P75" s="444"/>
      <c r="Q75" s="444"/>
      <c r="R75" s="444"/>
      <c r="S75" s="42"/>
    </row>
    <row r="76" spans="1:19" ht="10.9" customHeight="1">
      <c r="A76" s="8"/>
      <c r="B76" s="42"/>
      <c r="C76" s="42"/>
      <c r="D76" s="402"/>
      <c r="E76" s="402"/>
      <c r="F76" s="402"/>
      <c r="G76" s="402"/>
      <c r="H76" s="402"/>
      <c r="I76" s="402"/>
      <c r="J76" s="402"/>
      <c r="K76" s="42"/>
      <c r="L76" s="444"/>
      <c r="M76" s="444"/>
      <c r="N76" s="444"/>
      <c r="O76" s="444"/>
      <c r="P76" s="444"/>
      <c r="Q76" s="444"/>
      <c r="R76" s="444"/>
      <c r="S76" s="42"/>
    </row>
    <row r="77" spans="1:19" ht="10.9" customHeight="1">
      <c r="A77" s="8"/>
      <c r="B77" s="42"/>
      <c r="C77" s="42"/>
      <c r="D77" s="402"/>
      <c r="E77" s="402"/>
      <c r="F77" s="402"/>
      <c r="G77" s="402"/>
      <c r="H77" s="402"/>
      <c r="I77" s="402"/>
      <c r="J77" s="402"/>
      <c r="K77" s="42"/>
      <c r="L77" s="444"/>
      <c r="M77" s="444"/>
      <c r="N77" s="444"/>
      <c r="O77" s="444"/>
      <c r="P77" s="444"/>
      <c r="Q77" s="444"/>
      <c r="R77" s="444"/>
      <c r="S77" s="42"/>
    </row>
    <row r="78" spans="1:19" ht="10.9" customHeight="1">
      <c r="A78" s="8"/>
      <c r="B78" s="42"/>
      <c r="C78" s="42"/>
      <c r="D78" s="402"/>
      <c r="E78" s="402"/>
      <c r="F78" s="402"/>
      <c r="G78" s="402"/>
      <c r="H78" s="402"/>
      <c r="I78" s="402"/>
      <c r="J78" s="402"/>
      <c r="K78" s="42"/>
      <c r="L78" s="444"/>
      <c r="M78" s="444"/>
      <c r="N78" s="444"/>
      <c r="O78" s="444"/>
      <c r="P78" s="444"/>
      <c r="Q78" s="444"/>
      <c r="R78" s="444"/>
      <c r="S78" s="42"/>
    </row>
    <row r="79" spans="1:19" ht="11.25" customHeight="1">
      <c r="A79" s="8"/>
      <c r="B79" s="42"/>
      <c r="C79" s="42"/>
      <c r="D79" s="402"/>
      <c r="E79" s="402"/>
      <c r="F79" s="402"/>
      <c r="G79" s="402"/>
      <c r="H79" s="402"/>
      <c r="I79" s="402"/>
      <c r="J79" s="402"/>
      <c r="K79" s="42"/>
      <c r="L79" s="444"/>
      <c r="M79" s="444"/>
      <c r="N79" s="444"/>
      <c r="O79" s="444"/>
      <c r="P79" s="444"/>
      <c r="Q79" s="444"/>
      <c r="R79" s="444"/>
      <c r="S79" s="42"/>
    </row>
    <row r="80" spans="1:19" ht="18" customHeight="1">
      <c r="A80" s="8"/>
      <c r="B80" s="42"/>
      <c r="C80" s="42"/>
      <c r="D80" s="402"/>
      <c r="E80" s="402"/>
      <c r="F80" s="402"/>
      <c r="G80" s="402"/>
      <c r="H80" s="402"/>
      <c r="I80" s="402"/>
      <c r="J80" s="402"/>
      <c r="K80" s="42"/>
      <c r="L80" s="444"/>
      <c r="M80" s="444"/>
      <c r="N80" s="444"/>
      <c r="O80" s="444"/>
      <c r="P80" s="444"/>
      <c r="Q80" s="444"/>
      <c r="R80" s="444"/>
      <c r="S80" s="42"/>
    </row>
    <row r="81" spans="1:19" ht="6.75" customHeight="1">
      <c r="A81" s="8"/>
      <c r="B81" s="42"/>
      <c r="C81" s="42"/>
      <c r="D81" s="373"/>
      <c r="E81" s="373"/>
      <c r="F81" s="373"/>
      <c r="G81" s="373"/>
      <c r="H81" s="373"/>
      <c r="I81" s="373"/>
      <c r="J81" s="373"/>
      <c r="K81" s="42"/>
      <c r="L81" s="444"/>
      <c r="M81" s="444"/>
      <c r="N81" s="444"/>
      <c r="O81" s="444"/>
      <c r="P81" s="444"/>
      <c r="Q81" s="444"/>
      <c r="R81" s="444"/>
      <c r="S81" s="42"/>
    </row>
    <row r="82" spans="1:19">
      <c r="A82" s="8"/>
      <c r="B82" s="42"/>
      <c r="C82" s="42"/>
      <c r="D82" s="451" t="s">
        <v>30</v>
      </c>
      <c r="E82" s="452"/>
      <c r="F82" s="452"/>
      <c r="G82" s="452"/>
      <c r="H82" s="452"/>
      <c r="I82" s="452"/>
      <c r="J82" s="453"/>
      <c r="K82" s="42"/>
      <c r="L82" s="42"/>
      <c r="M82" s="42"/>
      <c r="N82" s="42"/>
      <c r="O82" s="42"/>
      <c r="P82" s="42"/>
      <c r="Q82" s="42"/>
      <c r="R82" s="42"/>
      <c r="S82" s="42"/>
    </row>
    <row r="83" spans="1:19" ht="10.15" customHeight="1">
      <c r="A83" s="8"/>
      <c r="B83" s="42"/>
      <c r="C83" s="42"/>
      <c r="D83" s="416"/>
      <c r="E83" s="417"/>
      <c r="F83" s="417"/>
      <c r="G83" s="417"/>
      <c r="H83" s="417"/>
      <c r="I83" s="417"/>
      <c r="J83" s="418"/>
      <c r="K83" s="42"/>
      <c r="L83" s="42"/>
      <c r="M83" s="42"/>
      <c r="N83" s="42"/>
      <c r="O83" s="42"/>
      <c r="P83" s="42"/>
      <c r="Q83" s="42"/>
      <c r="R83" s="42"/>
      <c r="S83" s="42"/>
    </row>
    <row r="84" spans="1:19" ht="5.45" customHeight="1">
      <c r="A84" s="8"/>
      <c r="B84" s="42"/>
      <c r="C84" s="42"/>
      <c r="D84" s="416"/>
      <c r="E84" s="417"/>
      <c r="F84" s="417"/>
      <c r="G84" s="417"/>
      <c r="H84" s="417"/>
      <c r="I84" s="417"/>
      <c r="J84" s="418"/>
      <c r="K84" s="42"/>
      <c r="L84" s="42"/>
      <c r="M84" s="42"/>
      <c r="N84" s="42"/>
      <c r="O84" s="42"/>
      <c r="P84" s="42"/>
      <c r="Q84" s="42"/>
      <c r="R84" s="42"/>
      <c r="S84" s="42"/>
    </row>
    <row r="85" spans="1:19" ht="10.15" customHeight="1">
      <c r="A85" s="8"/>
      <c r="B85" s="42"/>
      <c r="C85" s="42"/>
      <c r="D85" s="446"/>
      <c r="E85" s="447"/>
      <c r="F85" s="447"/>
      <c r="G85" s="447"/>
      <c r="H85" s="447"/>
      <c r="I85" s="447"/>
      <c r="J85" s="448"/>
      <c r="K85" s="42"/>
      <c r="L85" s="42"/>
      <c r="M85" s="42"/>
      <c r="N85" s="42"/>
      <c r="O85" s="42"/>
      <c r="P85" s="42"/>
      <c r="Q85" s="42"/>
      <c r="R85" s="42"/>
      <c r="S85" s="42"/>
    </row>
    <row r="86" spans="1:19" ht="10.15" customHeight="1">
      <c r="A86" s="8"/>
      <c r="B86" s="68"/>
      <c r="C86" s="42"/>
      <c r="D86" s="42"/>
      <c r="E86" s="42"/>
      <c r="F86" s="42"/>
      <c r="G86" s="42"/>
      <c r="H86" s="42"/>
      <c r="I86" s="42"/>
      <c r="J86" s="42"/>
      <c r="K86" s="42"/>
      <c r="L86" s="42"/>
      <c r="M86" s="42"/>
      <c r="N86" s="42"/>
      <c r="O86" s="42"/>
      <c r="P86" s="42"/>
      <c r="Q86" s="42"/>
      <c r="R86" s="42"/>
      <c r="S86" s="42"/>
    </row>
    <row r="87" spans="1:19">
      <c r="B87" s="69"/>
    </row>
    <row r="88" spans="1:19">
      <c r="B88" s="69"/>
    </row>
    <row r="89" spans="1:19">
      <c r="B89" s="69"/>
    </row>
    <row r="90" spans="1:19">
      <c r="B90" s="69"/>
    </row>
    <row r="91" spans="1:19">
      <c r="B91" s="69"/>
    </row>
    <row r="92" spans="1:19">
      <c r="B92" s="69"/>
    </row>
    <row r="93" spans="1:19">
      <c r="B93" s="69"/>
    </row>
    <row r="94" spans="1:19">
      <c r="B94" s="69"/>
    </row>
    <row r="95" spans="1:19">
      <c r="B95" s="69"/>
    </row>
    <row r="96" spans="1:19">
      <c r="B96" s="69"/>
    </row>
    <row r="97" spans="2:2">
      <c r="B97" s="69"/>
    </row>
    <row r="98" spans="2:2">
      <c r="B98" s="69"/>
    </row>
    <row r="99" spans="2:2">
      <c r="B99" s="70"/>
    </row>
    <row r="100" spans="2:2">
      <c r="B100" s="70"/>
    </row>
    <row r="101" spans="2:2">
      <c r="B101" s="70"/>
    </row>
  </sheetData>
  <sheetProtection algorithmName="SHA-512" hashValue="O2U0t0RbFn2DZYKgyfNeA7bJpKrGtDP0BJUB4IyBgXORM+9EsKJfAGnD+zrAfElOZyKgwp/0yxTaGdAr7/kNCA==" saltValue="Bn0hF9EmWnGnk0KS6MUDYg==" spinCount="100000" sheet="1" objects="1" scenarios="1" selectLockedCells="1"/>
  <mergeCells count="38">
    <mergeCell ref="D56:J56"/>
    <mergeCell ref="N50:R51"/>
    <mergeCell ref="D28:J34"/>
    <mergeCell ref="L28:R30"/>
    <mergeCell ref="L32:R32"/>
    <mergeCell ref="D36:J37"/>
    <mergeCell ref="D51:F51"/>
    <mergeCell ref="D83:J85"/>
    <mergeCell ref="L70:R81"/>
    <mergeCell ref="D41:R41"/>
    <mergeCell ref="D61:R61"/>
    <mergeCell ref="D50:F50"/>
    <mergeCell ref="H51:J51"/>
    <mergeCell ref="D44:J44"/>
    <mergeCell ref="D82:J82"/>
    <mergeCell ref="L50:L51"/>
    <mergeCell ref="D68:R68"/>
    <mergeCell ref="L45:R46"/>
    <mergeCell ref="D45:J48"/>
    <mergeCell ref="L64:L65"/>
    <mergeCell ref="H52:J54"/>
    <mergeCell ref="D52:F54"/>
    <mergeCell ref="A2:A13"/>
    <mergeCell ref="D70:J80"/>
    <mergeCell ref="D10:J11"/>
    <mergeCell ref="L33:R34"/>
    <mergeCell ref="L27:R27"/>
    <mergeCell ref="D27:J27"/>
    <mergeCell ref="D13:J13"/>
    <mergeCell ref="D14:J21"/>
    <mergeCell ref="D25:R25"/>
    <mergeCell ref="L18:R18"/>
    <mergeCell ref="L19:R21"/>
    <mergeCell ref="D57:J59"/>
    <mergeCell ref="L53:R59"/>
    <mergeCell ref="L44:R44"/>
    <mergeCell ref="L37:R39"/>
    <mergeCell ref="L36:R36"/>
  </mergeCells>
  <phoneticPr fontId="5" type="noConversion"/>
  <dataValidations count="7">
    <dataValidation type="whole" operator="lessThan" allowBlank="1" showInputMessage="1" showErrorMessage="1" sqref="L33:R34" xr:uid="{00000000-0002-0000-0000-000000000000}">
      <formula1>1000000000</formula1>
    </dataValidation>
    <dataValidation type="textLength" allowBlank="1" showInputMessage="1" showErrorMessage="1" sqref="L28:R30" xr:uid="{00000000-0002-0000-0000-000001000000}">
      <formula1>10</formula1>
      <formula2>12</formula2>
    </dataValidation>
    <dataValidation type="textLength" allowBlank="1" showInputMessage="1" showErrorMessage="1" sqref="L50:L51" xr:uid="{00000000-0002-0000-0000-000002000000}">
      <formula1>4</formula1>
      <formula2>5</formula2>
    </dataValidation>
    <dataValidation type="textLength" allowBlank="1" showInputMessage="1" showErrorMessage="1" sqref="L37:R39 L20:R20" xr:uid="{00000000-0002-0000-0000-000003000000}">
      <formula1>10</formula1>
      <formula2>13</formula2>
    </dataValidation>
    <dataValidation type="list" allowBlank="1" showInputMessage="1" showErrorMessage="1" sqref="G39" xr:uid="{00000000-0002-0000-0000-000004000000}">
      <formula1>$H$37:$H$39</formula1>
    </dataValidation>
    <dataValidation type="list" showInputMessage="1" showErrorMessage="1" sqref="E39" xr:uid="{00000000-0002-0000-0000-000005000000}">
      <formula1>$H$37:$H$39</formula1>
    </dataValidation>
    <dataValidation type="list" allowBlank="1" showInputMessage="1" showErrorMessage="1" sqref="D57:J59" xr:uid="{00000000-0002-0000-0000-000006000000}">
      <formula1>$P$63:$P$66</formula1>
    </dataValidation>
  </dataValidations>
  <pageMargins left="0.31496062992125984" right="0.39370078740157483" top="0.39370078740157483" bottom="0.39370078740157483" header="0.51181102362204722" footer="0.27559055118110237"/>
  <pageSetup paperSize="9" scale="97" orientation="portrait" r:id="rId1"/>
  <headerFooter alignWithMargins="0"/>
  <rowBreaks count="1" manualBreakCount="1">
    <brk id="88" min="1" max="17" man="1"/>
  </rowBreaks>
  <drawing r:id="rId2"/>
  <legacyDrawing r:id="rId3"/>
  <mc:AlternateContent xmlns:mc="http://schemas.openxmlformats.org/markup-compatibility/2006">
    <mc:Choice Requires="x14">
      <controls>
        <mc:AlternateContent xmlns:mc="http://schemas.openxmlformats.org/markup-compatibility/2006">
          <mc:Choice Requires="x14">
            <control shapeId="7219" r:id="rId4" name="Option Button 51">
              <controlPr defaultSize="0" autoFill="0" autoLine="0" autoPict="0">
                <anchor moveWithCells="1">
                  <from>
                    <xdr:col>2</xdr:col>
                    <xdr:colOff>28575</xdr:colOff>
                    <xdr:row>62</xdr:row>
                    <xdr:rowOff>76200</xdr:rowOff>
                  </from>
                  <to>
                    <xdr:col>3</xdr:col>
                    <xdr:colOff>219075</xdr:colOff>
                    <xdr:row>64</xdr:row>
                    <xdr:rowOff>47625</xdr:rowOff>
                  </to>
                </anchor>
              </controlPr>
            </control>
          </mc:Choice>
        </mc:AlternateContent>
        <mc:AlternateContent xmlns:mc="http://schemas.openxmlformats.org/markup-compatibility/2006">
          <mc:Choice Requires="x14">
            <control shapeId="7220" r:id="rId5" name="Option Button 52">
              <controlPr defaultSize="0" autoFill="0" autoLine="0" autoPict="0">
                <anchor moveWithCells="1">
                  <from>
                    <xdr:col>4</xdr:col>
                    <xdr:colOff>9525</xdr:colOff>
                    <xdr:row>62</xdr:row>
                    <xdr:rowOff>76200</xdr:rowOff>
                  </from>
                  <to>
                    <xdr:col>5</xdr:col>
                    <xdr:colOff>200025</xdr:colOff>
                    <xdr:row>64</xdr:row>
                    <xdr:rowOff>47625</xdr:rowOff>
                  </to>
                </anchor>
              </controlPr>
            </control>
          </mc:Choice>
        </mc:AlternateContent>
        <mc:AlternateContent xmlns:mc="http://schemas.openxmlformats.org/markup-compatibility/2006">
          <mc:Choice Requires="x14">
            <control shapeId="7221" r:id="rId6" name="Option Button 53">
              <controlPr defaultSize="0" autoFill="0" autoLine="0" autoPict="0">
                <anchor moveWithCells="1">
                  <from>
                    <xdr:col>7</xdr:col>
                    <xdr:colOff>180975</xdr:colOff>
                    <xdr:row>62</xdr:row>
                    <xdr:rowOff>76200</xdr:rowOff>
                  </from>
                  <to>
                    <xdr:col>7</xdr:col>
                    <xdr:colOff>428625</xdr:colOff>
                    <xdr:row>64</xdr:row>
                    <xdr:rowOff>47625</xdr:rowOff>
                  </to>
                </anchor>
              </controlPr>
            </control>
          </mc:Choice>
        </mc:AlternateContent>
        <mc:AlternateContent xmlns:mc="http://schemas.openxmlformats.org/markup-compatibility/2006">
          <mc:Choice Requires="x14">
            <control shapeId="7223" r:id="rId7" name="Check Box 55">
              <controlPr defaultSize="0" autoFill="0" autoLine="0" autoPict="0">
                <anchor moveWithCells="1">
                  <from>
                    <xdr:col>10</xdr:col>
                    <xdr:colOff>123825</xdr:colOff>
                    <xdr:row>12</xdr:row>
                    <xdr:rowOff>95250</xdr:rowOff>
                  </from>
                  <to>
                    <xdr:col>11</xdr:col>
                    <xdr:colOff>238125</xdr:colOff>
                    <xdr:row>14</xdr:row>
                    <xdr:rowOff>38100</xdr:rowOff>
                  </to>
                </anchor>
              </controlPr>
            </control>
          </mc:Choice>
        </mc:AlternateContent>
        <mc:AlternateContent xmlns:mc="http://schemas.openxmlformats.org/markup-compatibility/2006">
          <mc:Choice Requires="x14">
            <control shapeId="7225" r:id="rId8" name="Check Box 57">
              <controlPr defaultSize="0" autoFill="0" autoLine="0" autoPict="0">
                <anchor moveWithCells="1">
                  <from>
                    <xdr:col>10</xdr:col>
                    <xdr:colOff>123825</xdr:colOff>
                    <xdr:row>13</xdr:row>
                    <xdr:rowOff>85725</xdr:rowOff>
                  </from>
                  <to>
                    <xdr:col>11</xdr:col>
                    <xdr:colOff>238125</xdr:colOff>
                    <xdr:row>15</xdr:row>
                    <xdr:rowOff>38100</xdr:rowOff>
                  </to>
                </anchor>
              </controlPr>
            </control>
          </mc:Choice>
        </mc:AlternateContent>
        <mc:AlternateContent xmlns:mc="http://schemas.openxmlformats.org/markup-compatibility/2006">
          <mc:Choice Requires="x14">
            <control shapeId="7226" r:id="rId9" name="Check Box 58">
              <controlPr defaultSize="0" autoFill="0" autoLine="0" autoPict="0">
                <anchor moveWithCells="1">
                  <from>
                    <xdr:col>10</xdr:col>
                    <xdr:colOff>123825</xdr:colOff>
                    <xdr:row>14</xdr:row>
                    <xdr:rowOff>76200</xdr:rowOff>
                  </from>
                  <to>
                    <xdr:col>11</xdr:col>
                    <xdr:colOff>238125</xdr:colOff>
                    <xdr:row>16</xdr:row>
                    <xdr:rowOff>19050</xdr:rowOff>
                  </to>
                </anchor>
              </controlPr>
            </control>
          </mc:Choice>
        </mc:AlternateContent>
        <mc:AlternateContent xmlns:mc="http://schemas.openxmlformats.org/markup-compatibility/2006">
          <mc:Choice Requires="x14">
            <control shapeId="7325" r:id="rId10" name="Check Box 157">
              <controlPr defaultSize="0" autoFill="0" autoLine="0" autoPict="0">
                <anchor moveWithCells="1">
                  <from>
                    <xdr:col>3</xdr:col>
                    <xdr:colOff>95250</xdr:colOff>
                    <xdr:row>37</xdr:row>
                    <xdr:rowOff>19050</xdr:rowOff>
                  </from>
                  <to>
                    <xdr:col>3</xdr:col>
                    <xdr:colOff>352425</xdr:colOff>
                    <xdr:row>39</xdr:row>
                    <xdr:rowOff>57150</xdr:rowOff>
                  </to>
                </anchor>
              </controlPr>
            </control>
          </mc:Choice>
        </mc:AlternateContent>
        <mc:AlternateContent xmlns:mc="http://schemas.openxmlformats.org/markup-compatibility/2006">
          <mc:Choice Requires="x14">
            <control shapeId="7326" r:id="rId11" name="Check Box 158">
              <controlPr defaultSize="0" autoFill="0" autoLine="0" autoPict="0">
                <anchor moveWithCells="1">
                  <from>
                    <xdr:col>5</xdr:col>
                    <xdr:colOff>47625</xdr:colOff>
                    <xdr:row>37</xdr:row>
                    <xdr:rowOff>9525</xdr:rowOff>
                  </from>
                  <to>
                    <xdr:col>5</xdr:col>
                    <xdr:colOff>304800</xdr:colOff>
                    <xdr:row>39</xdr:row>
                    <xdr:rowOff>38100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pageSetUpPr fitToPage="1"/>
  </sheetPr>
  <dimension ref="A1:T108"/>
  <sheetViews>
    <sheetView showGridLines="0" showRowColHeaders="0" zoomScale="105" zoomScaleNormal="105" zoomScaleSheetLayoutView="100" workbookViewId="0">
      <selection activeCell="E28" sqref="E28:I28"/>
    </sheetView>
  </sheetViews>
  <sheetFormatPr baseColWidth="10" defaultColWidth="0" defaultRowHeight="11.25" zeroHeight="1"/>
  <cols>
    <col min="1" max="2" width="3.25" style="43" customWidth="1"/>
    <col min="3" max="3" width="0.75" style="43" customWidth="1"/>
    <col min="4" max="4" width="4.75" style="43" customWidth="1"/>
    <col min="5" max="5" width="6.25" style="43" customWidth="1"/>
    <col min="6" max="6" width="0.75" style="43" customWidth="1"/>
    <col min="7" max="7" width="9.75" style="43" customWidth="1"/>
    <col min="8" max="8" width="0.75" style="43" customWidth="1"/>
    <col min="9" max="9" width="9.75" style="43" customWidth="1"/>
    <col min="10" max="10" width="0.75" style="43" customWidth="1"/>
    <col min="11" max="11" width="11.375" style="43" customWidth="1"/>
    <col min="12" max="12" width="1.75" style="43" customWidth="1"/>
    <col min="13" max="13" width="11.375" style="43" customWidth="1"/>
    <col min="14" max="14" width="0.75" style="43" customWidth="1"/>
    <col min="15" max="15" width="9.75" style="43" customWidth="1"/>
    <col min="16" max="16" width="0.75" style="43" customWidth="1"/>
    <col min="17" max="17" width="9.75" style="43" customWidth="1"/>
    <col min="18" max="18" width="0.75" style="43" customWidth="1"/>
    <col min="19" max="19" width="9.75" style="43" customWidth="1"/>
    <col min="20" max="20" width="2.5" style="43" customWidth="1"/>
    <col min="21" max="16384" width="0" style="43" hidden="1"/>
  </cols>
  <sheetData>
    <row r="1" spans="1:20" ht="12.75">
      <c r="A1" s="8"/>
      <c r="B1" s="284" t="s">
        <v>4</v>
      </c>
      <c r="C1" s="31"/>
      <c r="D1" s="425" t="s">
        <v>165</v>
      </c>
      <c r="E1" s="425"/>
      <c r="F1" s="425"/>
      <c r="G1" s="425"/>
      <c r="H1" s="425"/>
      <c r="I1" s="425"/>
      <c r="J1" s="425"/>
      <c r="K1" s="425"/>
      <c r="L1" s="425"/>
      <c r="M1" s="425"/>
      <c r="N1" s="425"/>
      <c r="O1" s="425"/>
      <c r="P1" s="425"/>
      <c r="Q1" s="425"/>
      <c r="R1" s="425"/>
      <c r="S1" s="425"/>
      <c r="T1" s="42"/>
    </row>
    <row r="2" spans="1:20" ht="4.9000000000000004" customHeight="1">
      <c r="A2" s="8"/>
      <c r="B2" s="42"/>
      <c r="C2" s="42" t="s">
        <v>8</v>
      </c>
      <c r="D2" s="42"/>
      <c r="E2" s="42"/>
      <c r="F2" s="42"/>
      <c r="G2" s="42"/>
      <c r="H2" s="42"/>
      <c r="I2" s="42"/>
      <c r="J2" s="42"/>
      <c r="K2" s="42"/>
      <c r="L2" s="42"/>
      <c r="M2" s="42"/>
      <c r="N2" s="42"/>
      <c r="O2" s="42"/>
      <c r="P2" s="42"/>
      <c r="Q2" s="42"/>
      <c r="R2" s="42"/>
      <c r="S2" s="42"/>
      <c r="T2" s="42"/>
    </row>
    <row r="3" spans="1:20" ht="180" customHeight="1">
      <c r="A3" s="8"/>
      <c r="B3" s="42"/>
      <c r="C3" s="42"/>
      <c r="D3" s="475" t="s">
        <v>166</v>
      </c>
      <c r="E3" s="475"/>
      <c r="F3" s="476"/>
      <c r="G3" s="477"/>
      <c r="H3" s="477"/>
      <c r="I3" s="477"/>
      <c r="J3" s="477"/>
      <c r="K3" s="477"/>
      <c r="L3" s="44"/>
      <c r="M3" s="475" t="s">
        <v>98</v>
      </c>
      <c r="N3" s="476"/>
      <c r="O3" s="476"/>
      <c r="P3" s="476"/>
      <c r="Q3" s="476"/>
      <c r="R3" s="476"/>
      <c r="S3" s="476"/>
      <c r="T3" s="42"/>
    </row>
    <row r="4" spans="1:20" ht="80.45" customHeight="1">
      <c r="A4" s="8"/>
      <c r="B4" s="42"/>
      <c r="C4" s="42"/>
      <c r="D4" s="475" t="s">
        <v>97</v>
      </c>
      <c r="E4" s="475"/>
      <c r="F4" s="476"/>
      <c r="G4" s="477"/>
      <c r="H4" s="477"/>
      <c r="I4" s="477"/>
      <c r="J4" s="477"/>
      <c r="K4" s="477"/>
      <c r="L4" s="44"/>
      <c r="M4" s="44"/>
      <c r="N4" s="44"/>
      <c r="O4" s="44"/>
      <c r="P4" s="44"/>
      <c r="Q4" s="44"/>
      <c r="R4" s="44"/>
      <c r="S4" s="44"/>
      <c r="T4" s="42"/>
    </row>
    <row r="5" spans="1:20">
      <c r="A5" s="8"/>
      <c r="B5" s="99"/>
      <c r="C5" s="99"/>
      <c r="D5" s="100" t="s">
        <v>34</v>
      </c>
      <c r="E5" s="100" t="s">
        <v>35</v>
      </c>
      <c r="F5" s="100"/>
      <c r="G5" s="100"/>
      <c r="H5" s="101"/>
      <c r="K5" s="471" t="s">
        <v>36</v>
      </c>
      <c r="L5" s="471"/>
      <c r="M5" s="471"/>
      <c r="N5" s="471"/>
      <c r="O5" s="471"/>
      <c r="P5" s="471"/>
      <c r="Q5" s="471"/>
      <c r="R5" s="471"/>
      <c r="S5" s="471"/>
      <c r="T5" s="8"/>
    </row>
    <row r="6" spans="1:20" ht="13.15" customHeight="1">
      <c r="A6" s="8"/>
      <c r="B6" s="99"/>
      <c r="C6" s="99"/>
      <c r="D6" s="102">
        <v>1</v>
      </c>
      <c r="E6" s="472" t="s">
        <v>37</v>
      </c>
      <c r="F6" s="472"/>
      <c r="G6" s="472"/>
      <c r="H6" s="103"/>
      <c r="I6" s="8"/>
      <c r="J6" s="8"/>
      <c r="K6" s="472" t="s">
        <v>38</v>
      </c>
      <c r="L6" s="472"/>
      <c r="M6" s="472"/>
      <c r="N6" s="472"/>
      <c r="O6" s="472"/>
      <c r="P6" s="472"/>
      <c r="Q6" s="472"/>
      <c r="R6" s="472"/>
      <c r="S6" s="472"/>
      <c r="T6" s="8"/>
    </row>
    <row r="7" spans="1:20" ht="25.15" customHeight="1">
      <c r="A7" s="8"/>
      <c r="B7" s="99"/>
      <c r="C7" s="99"/>
      <c r="D7" s="104">
        <v>2</v>
      </c>
      <c r="E7" s="478" t="s">
        <v>44</v>
      </c>
      <c r="F7" s="478"/>
      <c r="G7" s="478"/>
      <c r="H7" s="101"/>
      <c r="I7" s="278"/>
      <c r="K7" s="473" t="s">
        <v>72</v>
      </c>
      <c r="L7" s="474"/>
      <c r="M7" s="474"/>
      <c r="N7" s="474"/>
      <c r="O7" s="474"/>
      <c r="P7" s="474"/>
      <c r="Q7" s="474"/>
      <c r="R7" s="474"/>
      <c r="S7" s="474"/>
      <c r="T7" s="8"/>
    </row>
    <row r="8" spans="1:20" ht="25.15" customHeight="1">
      <c r="A8" s="8"/>
      <c r="B8" s="99"/>
      <c r="C8" s="99"/>
      <c r="D8" s="102">
        <v>3</v>
      </c>
      <c r="E8" s="472" t="s">
        <v>77</v>
      </c>
      <c r="F8" s="472"/>
      <c r="G8" s="472"/>
      <c r="H8" s="480"/>
      <c r="I8" s="480"/>
      <c r="J8" s="8"/>
      <c r="K8" s="472" t="s">
        <v>78</v>
      </c>
      <c r="L8" s="472"/>
      <c r="M8" s="472"/>
      <c r="N8" s="472"/>
      <c r="O8" s="472"/>
      <c r="P8" s="472"/>
      <c r="Q8" s="472"/>
      <c r="R8" s="472"/>
      <c r="S8" s="472"/>
      <c r="T8" s="8"/>
    </row>
    <row r="9" spans="1:20" ht="111.4" customHeight="1">
      <c r="A9" s="8"/>
      <c r="B9" s="99"/>
      <c r="C9" s="99"/>
      <c r="D9" s="279">
        <v>4</v>
      </c>
      <c r="E9" s="481" t="s">
        <v>90</v>
      </c>
      <c r="F9" s="481"/>
      <c r="G9" s="481"/>
      <c r="H9" s="481"/>
      <c r="I9" s="481"/>
      <c r="J9" s="278"/>
      <c r="K9" s="468" t="s">
        <v>167</v>
      </c>
      <c r="L9" s="468"/>
      <c r="M9" s="468"/>
      <c r="N9" s="468"/>
      <c r="O9" s="468"/>
      <c r="P9" s="468"/>
      <c r="Q9" s="468"/>
      <c r="R9" s="468"/>
      <c r="S9" s="468"/>
      <c r="T9" s="8"/>
    </row>
    <row r="10" spans="1:20" s="8" customFormat="1" ht="25.5" customHeight="1">
      <c r="B10" s="99"/>
      <c r="C10" s="99"/>
      <c r="D10" s="135">
        <v>5</v>
      </c>
      <c r="E10" s="469" t="s">
        <v>95</v>
      </c>
      <c r="F10" s="479"/>
      <c r="G10" s="479"/>
      <c r="H10" s="479"/>
      <c r="I10" s="479"/>
      <c r="J10" s="136"/>
      <c r="K10" s="472" t="s">
        <v>79</v>
      </c>
      <c r="L10" s="472"/>
      <c r="M10" s="472"/>
      <c r="N10" s="472"/>
      <c r="O10" s="472"/>
      <c r="P10" s="472"/>
      <c r="Q10" s="472"/>
      <c r="R10" s="472"/>
      <c r="S10" s="472"/>
    </row>
    <row r="11" spans="1:20" s="8" customFormat="1" ht="13.9" customHeight="1">
      <c r="B11" s="99"/>
      <c r="C11" s="99"/>
      <c r="D11" s="279">
        <v>6</v>
      </c>
      <c r="E11" s="478" t="s">
        <v>47</v>
      </c>
      <c r="F11" s="478"/>
      <c r="G11" s="478"/>
      <c r="H11" s="483"/>
      <c r="I11" s="483"/>
      <c r="J11" s="278"/>
      <c r="K11" s="478" t="s">
        <v>73</v>
      </c>
      <c r="L11" s="478"/>
      <c r="M11" s="478"/>
      <c r="N11" s="478"/>
      <c r="O11" s="478"/>
      <c r="P11" s="478"/>
      <c r="Q11" s="478"/>
      <c r="R11" s="478"/>
      <c r="S11" s="478"/>
    </row>
    <row r="12" spans="1:20" s="8" customFormat="1" ht="13.9" customHeight="1">
      <c r="B12" s="99"/>
      <c r="C12" s="99"/>
      <c r="D12" s="135">
        <v>7</v>
      </c>
      <c r="E12" s="472" t="s">
        <v>10</v>
      </c>
      <c r="F12" s="472"/>
      <c r="G12" s="472"/>
      <c r="H12" s="137" t="s">
        <v>86</v>
      </c>
      <c r="K12" s="472" t="s">
        <v>60</v>
      </c>
      <c r="L12" s="472"/>
      <c r="M12" s="472"/>
      <c r="N12" s="472"/>
      <c r="O12" s="472"/>
      <c r="P12" s="472"/>
      <c r="Q12" s="472"/>
      <c r="R12" s="472"/>
      <c r="S12" s="472"/>
    </row>
    <row r="13" spans="1:20" s="8" customFormat="1" ht="13.9" customHeight="1">
      <c r="B13" s="105"/>
      <c r="C13" s="105"/>
      <c r="D13" s="279">
        <v>8</v>
      </c>
      <c r="E13" s="478" t="s">
        <v>46</v>
      </c>
      <c r="F13" s="478"/>
      <c r="G13" s="478"/>
      <c r="H13" s="280"/>
      <c r="I13" s="278"/>
      <c r="J13" s="278"/>
      <c r="K13" s="478" t="s">
        <v>74</v>
      </c>
      <c r="L13" s="478"/>
      <c r="M13" s="478"/>
      <c r="N13" s="478"/>
      <c r="O13" s="478"/>
      <c r="P13" s="478"/>
      <c r="Q13" s="478"/>
      <c r="R13" s="478"/>
      <c r="S13" s="478"/>
    </row>
    <row r="14" spans="1:20" s="8" customFormat="1" ht="13.9" customHeight="1">
      <c r="B14" s="99"/>
      <c r="C14" s="99"/>
      <c r="D14" s="135">
        <v>9</v>
      </c>
      <c r="E14" s="472" t="s">
        <v>39</v>
      </c>
      <c r="F14" s="472"/>
      <c r="G14" s="472"/>
      <c r="H14" s="103"/>
      <c r="K14" s="472" t="s">
        <v>82</v>
      </c>
      <c r="L14" s="472"/>
      <c r="M14" s="472"/>
      <c r="N14" s="472"/>
      <c r="O14" s="472"/>
      <c r="P14" s="472"/>
      <c r="Q14" s="472"/>
      <c r="R14" s="472"/>
      <c r="S14" s="472"/>
    </row>
    <row r="15" spans="1:20" s="8" customFormat="1" ht="13.9" customHeight="1">
      <c r="B15" s="105"/>
      <c r="C15" s="105"/>
      <c r="D15" s="279">
        <v>10</v>
      </c>
      <c r="E15" s="478" t="s">
        <v>40</v>
      </c>
      <c r="F15" s="478"/>
      <c r="G15" s="478"/>
      <c r="H15" s="280"/>
      <c r="I15" s="278"/>
      <c r="J15" s="278"/>
      <c r="K15" s="478" t="s">
        <v>83</v>
      </c>
      <c r="L15" s="478"/>
      <c r="M15" s="478"/>
      <c r="N15" s="478"/>
      <c r="O15" s="478"/>
      <c r="P15" s="478"/>
      <c r="Q15" s="478"/>
      <c r="R15" s="478"/>
      <c r="S15" s="478"/>
    </row>
    <row r="16" spans="1:20" s="8" customFormat="1" ht="47.25" customHeight="1">
      <c r="B16" s="99"/>
      <c r="C16" s="99"/>
      <c r="D16" s="135">
        <v>11</v>
      </c>
      <c r="E16" s="470" t="s">
        <v>138</v>
      </c>
      <c r="F16" s="472"/>
      <c r="G16" s="472"/>
      <c r="H16" s="480"/>
      <c r="I16" s="480"/>
      <c r="K16" s="470" t="s">
        <v>140</v>
      </c>
      <c r="L16" s="472"/>
      <c r="M16" s="472"/>
      <c r="N16" s="472"/>
      <c r="O16" s="472"/>
      <c r="P16" s="472"/>
      <c r="Q16" s="472"/>
      <c r="R16" s="472"/>
      <c r="S16" s="472"/>
    </row>
    <row r="17" spans="1:20" s="8" customFormat="1" ht="13.9" customHeight="1">
      <c r="B17" s="99"/>
      <c r="C17" s="99"/>
      <c r="D17" s="283" t="s">
        <v>137</v>
      </c>
      <c r="E17" s="482" t="s">
        <v>139</v>
      </c>
      <c r="F17" s="478"/>
      <c r="G17" s="478"/>
      <c r="H17" s="483"/>
      <c r="I17" s="483"/>
      <c r="J17" s="278"/>
      <c r="K17" s="468" t="s">
        <v>141</v>
      </c>
      <c r="L17" s="468"/>
      <c r="M17" s="468"/>
      <c r="N17" s="468"/>
      <c r="O17" s="468"/>
      <c r="P17" s="468"/>
      <c r="Q17" s="468"/>
      <c r="R17" s="468"/>
      <c r="S17" s="468"/>
    </row>
    <row r="18" spans="1:20" s="8" customFormat="1" ht="35.450000000000003" customHeight="1">
      <c r="B18" s="99"/>
      <c r="C18" s="99"/>
      <c r="D18" s="102">
        <v>12</v>
      </c>
      <c r="E18" s="472" t="s">
        <v>80</v>
      </c>
      <c r="F18" s="472"/>
      <c r="G18" s="472"/>
      <c r="H18" s="480"/>
      <c r="I18" s="480"/>
      <c r="K18" s="470" t="s">
        <v>158</v>
      </c>
      <c r="L18" s="472"/>
      <c r="M18" s="472"/>
      <c r="N18" s="472"/>
      <c r="O18" s="472"/>
      <c r="P18" s="472"/>
      <c r="Q18" s="472"/>
      <c r="R18" s="472"/>
      <c r="S18" s="472"/>
    </row>
    <row r="19" spans="1:20" s="8" customFormat="1" ht="35.450000000000003" customHeight="1">
      <c r="B19" s="99"/>
      <c r="C19" s="99"/>
      <c r="D19" s="279">
        <v>13</v>
      </c>
      <c r="E19" s="482" t="s">
        <v>91</v>
      </c>
      <c r="F19" s="482"/>
      <c r="G19" s="482"/>
      <c r="H19" s="484"/>
      <c r="I19" s="484"/>
      <c r="J19" s="281"/>
      <c r="K19" s="482" t="s">
        <v>96</v>
      </c>
      <c r="L19" s="482"/>
      <c r="M19" s="482"/>
      <c r="N19" s="482"/>
      <c r="O19" s="482"/>
      <c r="P19" s="482"/>
      <c r="Q19" s="482"/>
      <c r="R19" s="482"/>
      <c r="S19" s="482"/>
    </row>
    <row r="20" spans="1:20" s="8" customFormat="1" ht="25.35" customHeight="1">
      <c r="B20" s="99"/>
      <c r="C20" s="99"/>
      <c r="D20" s="102">
        <v>14</v>
      </c>
      <c r="E20" s="470" t="s">
        <v>92</v>
      </c>
      <c r="F20" s="470"/>
      <c r="G20" s="470"/>
      <c r="H20" s="470"/>
      <c r="I20" s="470"/>
      <c r="J20" s="61"/>
      <c r="K20" s="470" t="s">
        <v>94</v>
      </c>
      <c r="L20" s="470"/>
      <c r="M20" s="470"/>
      <c r="N20" s="470"/>
      <c r="O20" s="470"/>
      <c r="P20" s="470"/>
      <c r="Q20" s="470"/>
      <c r="R20" s="470"/>
      <c r="S20" s="470"/>
    </row>
    <row r="21" spans="1:20" s="8" customFormat="1" ht="25.35" customHeight="1">
      <c r="B21" s="99"/>
      <c r="C21" s="99"/>
      <c r="D21" s="279">
        <v>15</v>
      </c>
      <c r="E21" s="482" t="s">
        <v>92</v>
      </c>
      <c r="F21" s="482"/>
      <c r="G21" s="482"/>
      <c r="H21" s="484"/>
      <c r="I21" s="484"/>
      <c r="J21" s="281"/>
      <c r="K21" s="482" t="s">
        <v>94</v>
      </c>
      <c r="L21" s="482"/>
      <c r="M21" s="482"/>
      <c r="N21" s="482"/>
      <c r="O21" s="482"/>
      <c r="P21" s="482"/>
      <c r="Q21" s="482"/>
      <c r="R21" s="482"/>
      <c r="S21" s="482"/>
    </row>
    <row r="22" spans="1:20" s="8" customFormat="1" ht="13.9" customHeight="1">
      <c r="B22" s="99"/>
      <c r="C22" s="99"/>
      <c r="D22" s="135">
        <v>16</v>
      </c>
      <c r="E22" s="470" t="s">
        <v>45</v>
      </c>
      <c r="F22" s="470"/>
      <c r="G22" s="470"/>
      <c r="H22" s="470"/>
      <c r="I22" s="470"/>
      <c r="K22" s="472" t="s">
        <v>41</v>
      </c>
      <c r="L22" s="472"/>
      <c r="M22" s="472"/>
      <c r="N22" s="472"/>
      <c r="O22" s="472"/>
      <c r="P22" s="472"/>
      <c r="Q22" s="472"/>
      <c r="R22" s="472"/>
      <c r="S22" s="472"/>
    </row>
    <row r="23" spans="1:20" s="8" customFormat="1" ht="25.35" customHeight="1">
      <c r="B23" s="99"/>
      <c r="C23" s="99"/>
      <c r="D23" s="282">
        <v>17</v>
      </c>
      <c r="E23" s="482" t="s">
        <v>93</v>
      </c>
      <c r="F23" s="478"/>
      <c r="G23" s="478"/>
      <c r="H23" s="280"/>
      <c r="I23" s="278"/>
      <c r="J23" s="278"/>
      <c r="K23" s="478" t="s">
        <v>81</v>
      </c>
      <c r="L23" s="478"/>
      <c r="M23" s="478"/>
      <c r="N23" s="478"/>
      <c r="O23" s="478"/>
      <c r="P23" s="478"/>
      <c r="Q23" s="478"/>
      <c r="R23" s="478"/>
      <c r="S23" s="478"/>
    </row>
    <row r="24" spans="1:20" s="8" customFormat="1" ht="13.9" customHeight="1">
      <c r="B24" s="99"/>
      <c r="C24" s="99"/>
      <c r="D24" s="135">
        <v>18</v>
      </c>
      <c r="E24" s="470" t="s">
        <v>42</v>
      </c>
      <c r="F24" s="472"/>
      <c r="G24" s="472"/>
      <c r="H24" s="103"/>
      <c r="K24" s="472" t="s">
        <v>43</v>
      </c>
      <c r="L24" s="472"/>
      <c r="M24" s="472"/>
      <c r="N24" s="472"/>
      <c r="O24" s="472"/>
      <c r="P24" s="472"/>
      <c r="Q24" s="472"/>
      <c r="R24" s="472"/>
      <c r="S24" s="472"/>
    </row>
    <row r="25" spans="1:20" s="8" customFormat="1" ht="25.35" customHeight="1">
      <c r="B25" s="99"/>
      <c r="C25" s="99"/>
      <c r="D25" s="282">
        <v>19</v>
      </c>
      <c r="E25" s="482" t="s">
        <v>75</v>
      </c>
      <c r="F25" s="478"/>
      <c r="G25" s="478"/>
      <c r="H25" s="280"/>
      <c r="I25" s="278"/>
      <c r="J25" s="278"/>
      <c r="K25" s="478" t="s">
        <v>76</v>
      </c>
      <c r="L25" s="478"/>
      <c r="M25" s="478"/>
      <c r="N25" s="478"/>
      <c r="O25" s="478"/>
      <c r="P25" s="478"/>
      <c r="Q25" s="478"/>
      <c r="R25" s="478"/>
      <c r="S25" s="478"/>
    </row>
    <row r="26" spans="1:20" s="8" customFormat="1" ht="35.450000000000003" customHeight="1">
      <c r="B26" s="99"/>
      <c r="C26" s="99"/>
      <c r="D26" s="386">
        <v>20</v>
      </c>
      <c r="E26" s="469" t="s">
        <v>147</v>
      </c>
      <c r="F26" s="469"/>
      <c r="G26" s="469"/>
      <c r="H26" s="469"/>
      <c r="I26" s="469"/>
      <c r="J26" s="61"/>
      <c r="K26" s="469" t="s">
        <v>160</v>
      </c>
      <c r="L26" s="469"/>
      <c r="M26" s="469"/>
      <c r="N26" s="469"/>
      <c r="O26" s="469"/>
      <c r="P26" s="469"/>
      <c r="Q26" s="469"/>
      <c r="R26" s="469"/>
      <c r="S26" s="469"/>
    </row>
    <row r="27" spans="1:20" s="8" customFormat="1" ht="25.35" customHeight="1">
      <c r="B27" s="99"/>
      <c r="C27" s="99"/>
      <c r="D27" s="387">
        <v>21</v>
      </c>
      <c r="E27" s="468" t="s">
        <v>148</v>
      </c>
      <c r="F27" s="468"/>
      <c r="G27" s="468"/>
      <c r="H27" s="468"/>
      <c r="I27" s="468"/>
      <c r="J27" s="281"/>
      <c r="K27" s="468" t="s">
        <v>161</v>
      </c>
      <c r="L27" s="468"/>
      <c r="M27" s="468"/>
      <c r="N27" s="468"/>
      <c r="O27" s="468"/>
      <c r="P27" s="468"/>
      <c r="Q27" s="468"/>
      <c r="R27" s="468"/>
      <c r="S27" s="468"/>
    </row>
    <row r="28" spans="1:20" s="8" customFormat="1" ht="22.35" customHeight="1">
      <c r="B28" s="99"/>
      <c r="C28" s="99"/>
      <c r="D28" s="386">
        <v>22</v>
      </c>
      <c r="E28" s="469" t="s">
        <v>162</v>
      </c>
      <c r="F28" s="469"/>
      <c r="G28" s="469"/>
      <c r="H28" s="469"/>
      <c r="I28" s="469"/>
      <c r="J28" s="61"/>
      <c r="K28" s="469" t="s">
        <v>163</v>
      </c>
      <c r="L28" s="469"/>
      <c r="M28" s="469"/>
      <c r="N28" s="469"/>
      <c r="O28" s="469"/>
      <c r="P28" s="469"/>
      <c r="Q28" s="469"/>
      <c r="R28" s="469"/>
      <c r="S28" s="469"/>
    </row>
    <row r="29" spans="1:20" s="8" customFormat="1" ht="13.15" customHeight="1">
      <c r="B29" s="99"/>
      <c r="C29" s="99"/>
      <c r="D29" s="387" t="s">
        <v>164</v>
      </c>
      <c r="E29" s="486" t="s">
        <v>156</v>
      </c>
      <c r="F29" s="486"/>
      <c r="G29" s="486"/>
      <c r="H29" s="486"/>
      <c r="I29" s="486"/>
      <c r="J29" s="388"/>
      <c r="K29" s="485" t="s">
        <v>157</v>
      </c>
      <c r="L29" s="485"/>
      <c r="M29" s="485"/>
      <c r="N29" s="485"/>
      <c r="O29" s="485"/>
      <c r="P29" s="485"/>
      <c r="Q29" s="485"/>
      <c r="R29" s="485"/>
      <c r="S29" s="485"/>
    </row>
    <row r="30" spans="1:20" s="8" customFormat="1" ht="13.9" customHeight="1">
      <c r="B30" s="99"/>
      <c r="C30" s="99"/>
      <c r="D30" s="135">
        <v>26</v>
      </c>
      <c r="E30" s="472" t="s">
        <v>37</v>
      </c>
      <c r="F30" s="472"/>
      <c r="G30" s="472"/>
      <c r="H30" s="103"/>
      <c r="K30" s="472" t="s">
        <v>61</v>
      </c>
      <c r="L30" s="472"/>
      <c r="M30" s="472"/>
      <c r="N30" s="472"/>
      <c r="O30" s="472"/>
      <c r="P30" s="472"/>
      <c r="Q30" s="472"/>
      <c r="R30" s="472"/>
      <c r="S30" s="472"/>
    </row>
    <row r="31" spans="1:20" ht="14.25">
      <c r="A31" s="99"/>
      <c r="B31" s="99"/>
      <c r="C31" s="99"/>
      <c r="D31" s="106"/>
      <c r="E31" s="107"/>
      <c r="F31" s="42"/>
      <c r="G31" s="42"/>
      <c r="H31" s="108"/>
      <c r="I31" s="108"/>
      <c r="J31" s="108"/>
      <c r="K31" s="108"/>
      <c r="L31" s="99"/>
      <c r="M31" s="103"/>
      <c r="N31" s="103"/>
      <c r="O31" s="103"/>
      <c r="P31" s="103"/>
      <c r="Q31" s="103"/>
      <c r="R31" s="103"/>
      <c r="S31" s="103"/>
      <c r="T31" s="42"/>
    </row>
    <row r="32" spans="1:20" ht="14.25" hidden="1">
      <c r="B32" s="109"/>
      <c r="C32" s="109"/>
      <c r="D32" s="110"/>
      <c r="E32" s="111"/>
      <c r="H32" s="110"/>
      <c r="I32" s="110"/>
      <c r="J32" s="110"/>
      <c r="K32" s="110"/>
      <c r="L32" s="109"/>
      <c r="M32" s="101"/>
      <c r="N32" s="101"/>
      <c r="O32" s="101"/>
      <c r="P32" s="101"/>
      <c r="Q32" s="101"/>
      <c r="R32" s="101"/>
      <c r="S32" s="101"/>
    </row>
    <row r="33" spans="2:19" ht="14.25" hidden="1">
      <c r="B33" s="109"/>
      <c r="C33" s="109"/>
      <c r="D33" s="110"/>
      <c r="E33" s="111"/>
      <c r="H33" s="110"/>
      <c r="I33" s="110"/>
      <c r="J33" s="110"/>
      <c r="K33" s="110"/>
      <c r="L33" s="109"/>
      <c r="M33" s="101"/>
      <c r="N33" s="101"/>
      <c r="O33" s="101"/>
      <c r="P33" s="101"/>
      <c r="Q33" s="101"/>
      <c r="R33" s="101"/>
      <c r="S33" s="101"/>
    </row>
    <row r="34" spans="2:19" ht="14.25" hidden="1">
      <c r="B34" s="109"/>
      <c r="C34" s="109"/>
      <c r="D34" s="110"/>
      <c r="E34" s="111"/>
      <c r="H34" s="110"/>
      <c r="I34" s="110"/>
      <c r="J34" s="110"/>
      <c r="K34" s="110"/>
      <c r="L34" s="109"/>
      <c r="M34" s="101"/>
      <c r="N34" s="101"/>
      <c r="O34" s="101"/>
      <c r="P34" s="101"/>
      <c r="Q34" s="101"/>
      <c r="R34" s="101"/>
      <c r="S34" s="101"/>
    </row>
    <row r="35" spans="2:19" ht="14.25" hidden="1">
      <c r="B35" s="109"/>
      <c r="C35" s="109"/>
      <c r="D35" s="110"/>
      <c r="E35" s="111"/>
      <c r="H35" s="110"/>
      <c r="I35" s="110"/>
      <c r="J35" s="110"/>
      <c r="K35" s="110"/>
      <c r="L35" s="109"/>
      <c r="M35" s="101"/>
      <c r="N35" s="101"/>
      <c r="O35" s="101"/>
      <c r="P35" s="101"/>
      <c r="Q35" s="101"/>
      <c r="R35" s="101"/>
      <c r="S35" s="101"/>
    </row>
    <row r="36" spans="2:19" ht="14.25" hidden="1">
      <c r="B36" s="109"/>
      <c r="C36" s="109"/>
      <c r="D36" s="110"/>
      <c r="E36" s="111"/>
      <c r="H36" s="110"/>
      <c r="I36" s="110"/>
      <c r="J36" s="110"/>
      <c r="K36" s="110"/>
      <c r="L36" s="109"/>
      <c r="M36" s="101"/>
      <c r="N36" s="101"/>
      <c r="O36" s="101"/>
      <c r="P36" s="101"/>
      <c r="Q36" s="101"/>
      <c r="R36" s="101"/>
      <c r="S36" s="101"/>
    </row>
    <row r="37" spans="2:19" ht="14.25" hidden="1">
      <c r="B37" s="109"/>
      <c r="C37" s="109"/>
      <c r="D37" s="110"/>
      <c r="E37" s="111"/>
      <c r="H37" s="110"/>
      <c r="I37" s="110"/>
      <c r="J37" s="110"/>
      <c r="K37" s="110"/>
      <c r="L37" s="109"/>
      <c r="M37" s="101"/>
      <c r="N37" s="101"/>
      <c r="O37" s="101"/>
      <c r="P37" s="101"/>
      <c r="Q37" s="101"/>
      <c r="R37" s="101"/>
      <c r="S37" s="101"/>
    </row>
    <row r="38" spans="2:19" ht="14.25" hidden="1">
      <c r="B38" s="109"/>
      <c r="C38" s="109"/>
      <c r="D38" s="110"/>
      <c r="E38" s="111"/>
      <c r="H38" s="110"/>
      <c r="I38" s="110"/>
      <c r="J38" s="110"/>
      <c r="K38" s="110"/>
      <c r="L38" s="109"/>
      <c r="M38" s="101"/>
      <c r="N38" s="101"/>
      <c r="O38" s="101"/>
      <c r="P38" s="101"/>
      <c r="Q38" s="101"/>
      <c r="R38" s="101"/>
      <c r="S38" s="101"/>
    </row>
    <row r="39" spans="2:19" ht="14.25" hidden="1">
      <c r="B39" s="109"/>
      <c r="C39" s="109"/>
      <c r="D39" s="110"/>
      <c r="E39" s="111"/>
      <c r="H39" s="110"/>
      <c r="I39" s="110"/>
      <c r="J39" s="110"/>
      <c r="K39" s="110"/>
      <c r="L39" s="109"/>
      <c r="M39" s="101"/>
      <c r="N39" s="101"/>
      <c r="O39" s="101"/>
      <c r="P39" s="101"/>
      <c r="Q39" s="101"/>
      <c r="R39" s="101"/>
      <c r="S39" s="101"/>
    </row>
    <row r="40" spans="2:19" ht="14.25" hidden="1">
      <c r="B40" s="109"/>
      <c r="C40" s="109"/>
      <c r="D40" s="110"/>
      <c r="E40" s="111"/>
      <c r="H40" s="110"/>
      <c r="I40" s="110"/>
      <c r="J40" s="110"/>
      <c r="K40" s="110"/>
      <c r="L40" s="109"/>
      <c r="M40" s="101"/>
      <c r="N40" s="101"/>
      <c r="O40" s="101"/>
      <c r="P40" s="101"/>
      <c r="Q40" s="101"/>
      <c r="R40" s="101"/>
      <c r="S40" s="101"/>
    </row>
    <row r="41" spans="2:19" ht="14.25" hidden="1">
      <c r="B41" s="109"/>
      <c r="C41" s="109"/>
      <c r="D41" s="110"/>
      <c r="E41" s="111"/>
      <c r="H41" s="110"/>
      <c r="I41" s="110"/>
      <c r="J41" s="110"/>
      <c r="K41" s="110"/>
      <c r="L41" s="109"/>
      <c r="M41" s="101"/>
      <c r="N41" s="101"/>
      <c r="O41" s="101"/>
      <c r="P41" s="101"/>
      <c r="Q41" s="101"/>
      <c r="R41" s="101"/>
      <c r="S41" s="101"/>
    </row>
    <row r="42" spans="2:19" ht="14.25" hidden="1">
      <c r="B42" s="109"/>
      <c r="C42" s="109"/>
      <c r="D42" s="110"/>
      <c r="E42" s="111"/>
      <c r="H42" s="110"/>
      <c r="I42" s="110"/>
      <c r="J42" s="110"/>
      <c r="K42" s="110"/>
      <c r="L42" s="109"/>
      <c r="M42" s="101"/>
      <c r="N42" s="101"/>
      <c r="O42" s="101"/>
      <c r="P42" s="101"/>
      <c r="Q42" s="101"/>
      <c r="R42" s="101"/>
      <c r="S42" s="101"/>
    </row>
    <row r="43" spans="2:19" ht="12" hidden="1">
      <c r="B43" s="109"/>
      <c r="C43" s="109"/>
      <c r="D43" s="112"/>
      <c r="E43" s="111"/>
      <c r="H43" s="112"/>
      <c r="I43" s="112"/>
      <c r="J43" s="112"/>
      <c r="K43" s="112"/>
      <c r="L43" s="109"/>
      <c r="M43" s="109"/>
      <c r="N43" s="109"/>
      <c r="O43" s="109"/>
      <c r="P43" s="109"/>
      <c r="Q43" s="109"/>
      <c r="R43" s="109"/>
      <c r="S43" s="109"/>
    </row>
    <row r="44" spans="2:19" ht="15" hidden="1">
      <c r="B44" s="109"/>
      <c r="C44" s="109"/>
      <c r="D44" s="113"/>
      <c r="E44" s="111"/>
      <c r="H44" s="114"/>
      <c r="I44" s="114"/>
      <c r="J44" s="114"/>
      <c r="K44" s="114"/>
      <c r="L44" s="109"/>
      <c r="M44" s="109"/>
      <c r="N44" s="109"/>
      <c r="O44" s="109"/>
      <c r="P44" s="109"/>
      <c r="Q44" s="109"/>
      <c r="R44" s="109"/>
      <c r="S44" s="109"/>
    </row>
    <row r="45" spans="2:19" ht="12" hidden="1">
      <c r="B45" s="109"/>
      <c r="C45" s="109"/>
      <c r="D45" s="114"/>
      <c r="E45" s="111"/>
      <c r="F45" s="114"/>
      <c r="H45" s="114"/>
      <c r="I45" s="114"/>
      <c r="J45" s="114"/>
      <c r="K45" s="114"/>
      <c r="L45" s="109"/>
      <c r="M45" s="109"/>
      <c r="N45" s="109"/>
      <c r="O45" s="109"/>
      <c r="P45" s="109"/>
      <c r="Q45" s="109"/>
      <c r="R45" s="109"/>
      <c r="S45" s="109"/>
    </row>
    <row r="46" spans="2:19" ht="10.15" hidden="1" customHeight="1">
      <c r="B46" s="69"/>
      <c r="E46" s="111"/>
    </row>
    <row r="47" spans="2:19" ht="12" hidden="1">
      <c r="B47" s="69"/>
      <c r="E47" s="111"/>
    </row>
    <row r="48" spans="2:19" ht="14.25" hidden="1">
      <c r="B48" s="69"/>
      <c r="E48" s="6"/>
    </row>
    <row r="49" spans="2:5" ht="14.25" hidden="1">
      <c r="B49" s="69"/>
      <c r="E49" s="6"/>
    </row>
    <row r="50" spans="2:5" ht="14.25" hidden="1">
      <c r="B50" s="69"/>
      <c r="E50" s="6"/>
    </row>
    <row r="51" spans="2:5" ht="14.25" hidden="1">
      <c r="B51" s="69"/>
      <c r="E51" s="6"/>
    </row>
    <row r="52" spans="2:5" ht="14.25" hidden="1">
      <c r="B52" s="69"/>
      <c r="E52" s="6"/>
    </row>
    <row r="53" spans="2:5" ht="14.25" hidden="1">
      <c r="B53" s="69"/>
      <c r="E53" s="6"/>
    </row>
    <row r="54" spans="2:5" ht="14.25" hidden="1">
      <c r="B54" s="69"/>
      <c r="E54" s="6"/>
    </row>
    <row r="55" spans="2:5" ht="14.25" hidden="1">
      <c r="B55" s="69"/>
      <c r="E55" s="6"/>
    </row>
    <row r="56" spans="2:5" ht="14.25" hidden="1">
      <c r="B56" s="69"/>
      <c r="E56" s="6"/>
    </row>
    <row r="57" spans="2:5" ht="14.25" hidden="1">
      <c r="B57" s="69"/>
      <c r="E57" s="6"/>
    </row>
    <row r="58" spans="2:5" ht="14.25" hidden="1">
      <c r="B58" s="69"/>
      <c r="E58" s="6"/>
    </row>
    <row r="59" spans="2:5" ht="14.25" hidden="1">
      <c r="B59" s="70"/>
      <c r="E59" s="6"/>
    </row>
    <row r="60" spans="2:5" ht="14.25" hidden="1">
      <c r="B60" s="70"/>
      <c r="E60" s="6"/>
    </row>
    <row r="61" spans="2:5" ht="14.25" hidden="1">
      <c r="B61" s="70"/>
      <c r="E61" s="6"/>
    </row>
    <row r="62" spans="2:5" ht="14.25" hidden="1">
      <c r="E62" s="6"/>
    </row>
    <row r="63" spans="2:5" ht="14.25" hidden="1">
      <c r="E63" s="6"/>
    </row>
    <row r="64" spans="2:5" ht="14.25" hidden="1">
      <c r="E64" s="6"/>
    </row>
    <row r="65" spans="5:5" ht="14.25" hidden="1">
      <c r="E65" s="6"/>
    </row>
    <row r="66" spans="5:5" ht="14.25" hidden="1">
      <c r="E66" s="6"/>
    </row>
    <row r="67" spans="5:5" ht="14.25" hidden="1">
      <c r="E67" s="6"/>
    </row>
    <row r="68" spans="5:5" ht="14.25" hidden="1">
      <c r="E68" s="6"/>
    </row>
    <row r="69" spans="5:5" ht="14.25" hidden="1">
      <c r="E69" s="6"/>
    </row>
    <row r="70" spans="5:5" ht="14.25" hidden="1">
      <c r="E70" s="6"/>
    </row>
    <row r="71" spans="5:5" ht="14.25" hidden="1">
      <c r="E71" s="6"/>
    </row>
    <row r="72" spans="5:5" ht="14.25" hidden="1">
      <c r="E72" s="6"/>
    </row>
    <row r="73" spans="5:5" ht="14.25" hidden="1">
      <c r="E73" s="6"/>
    </row>
    <row r="74" spans="5:5" ht="14.25" hidden="1">
      <c r="E74" s="6"/>
    </row>
    <row r="75" spans="5:5" ht="14.25" hidden="1">
      <c r="E75" s="6"/>
    </row>
    <row r="76" spans="5:5" ht="14.25" hidden="1">
      <c r="E76" s="6"/>
    </row>
    <row r="77" spans="5:5" ht="14.25" hidden="1">
      <c r="E77" s="6"/>
    </row>
    <row r="78" spans="5:5" ht="14.25" hidden="1">
      <c r="E78" s="6"/>
    </row>
    <row r="79" spans="5:5" ht="14.25" hidden="1">
      <c r="E79" s="6"/>
    </row>
    <row r="80" spans="5:5" ht="14.25" hidden="1">
      <c r="E80" s="6"/>
    </row>
    <row r="81" spans="5:5" ht="14.25" hidden="1">
      <c r="E81" s="6"/>
    </row>
    <row r="82" spans="5:5" ht="14.25" hidden="1">
      <c r="E82" s="6"/>
    </row>
    <row r="83" spans="5:5" ht="14.25" hidden="1">
      <c r="E83" s="6"/>
    </row>
    <row r="84" spans="5:5" ht="14.25" hidden="1">
      <c r="E84" s="6"/>
    </row>
    <row r="85" spans="5:5" ht="14.25" hidden="1">
      <c r="E85" s="6"/>
    </row>
    <row r="86" spans="5:5" ht="14.25" hidden="1">
      <c r="E86" s="6"/>
    </row>
    <row r="87" spans="5:5" ht="14.25" hidden="1">
      <c r="E87" s="6"/>
    </row>
    <row r="88" spans="5:5" ht="14.25" hidden="1">
      <c r="E88" s="6"/>
    </row>
    <row r="89" spans="5:5" ht="14.25" hidden="1">
      <c r="E89" s="6"/>
    </row>
    <row r="90" spans="5:5" ht="14.25" hidden="1">
      <c r="E90" s="6"/>
    </row>
    <row r="91" spans="5:5" ht="14.25" hidden="1">
      <c r="E91" s="6"/>
    </row>
    <row r="92" spans="5:5" ht="14.25" hidden="1">
      <c r="E92" s="6"/>
    </row>
    <row r="93" spans="5:5" ht="14.25" hidden="1">
      <c r="E93" s="6"/>
    </row>
    <row r="94" spans="5:5" ht="14.25" hidden="1">
      <c r="E94" s="6"/>
    </row>
    <row r="95" spans="5:5" ht="14.25" hidden="1">
      <c r="E95" s="6"/>
    </row>
    <row r="96" spans="5:5" ht="14.25" hidden="1">
      <c r="E96" s="6"/>
    </row>
    <row r="97" spans="5:5" ht="14.25" hidden="1">
      <c r="E97" s="6"/>
    </row>
    <row r="98" spans="5:5" ht="14.25" hidden="1">
      <c r="E98" s="6"/>
    </row>
    <row r="99" spans="5:5" ht="14.25" hidden="1">
      <c r="E99" s="6"/>
    </row>
    <row r="100" spans="5:5" ht="14.25" hidden="1">
      <c r="E100" s="6"/>
    </row>
    <row r="101" spans="5:5" ht="14.25" hidden="1">
      <c r="E101" s="6"/>
    </row>
    <row r="102" spans="5:5" ht="14.25" hidden="1">
      <c r="E102" s="6"/>
    </row>
    <row r="103" spans="5:5" ht="14.25" hidden="1">
      <c r="E103" s="6"/>
    </row>
    <row r="104" spans="5:5" ht="14.25" hidden="1">
      <c r="E104" s="6"/>
    </row>
    <row r="105" spans="5:5" ht="14.25" hidden="1">
      <c r="E105" s="6"/>
    </row>
    <row r="106" spans="5:5" ht="14.25" hidden="1">
      <c r="E106" s="6"/>
    </row>
    <row r="107" spans="5:5" ht="14.25" hidden="1">
      <c r="E107" s="6"/>
    </row>
    <row r="108" spans="5:5" s="8" customFormat="1"/>
  </sheetData>
  <sheetProtection algorithmName="SHA-512" hashValue="v+osFy5Oha0+73SxQazkDtlnzkr4yXCYUm9xJTIBXKUKHEkkO2NlcNzCPM+tF5+8jatzfil7aLI3FjE7CaMnXg==" saltValue="G5fYAIL/5Q5n+TDb4K8PKQ==" spinCount="100000" sheet="1" objects="1" scenarios="1" selectLockedCells="1" selectUnlockedCells="1"/>
  <mergeCells count="55">
    <mergeCell ref="E30:G30"/>
    <mergeCell ref="K20:S20"/>
    <mergeCell ref="K21:S21"/>
    <mergeCell ref="K22:S22"/>
    <mergeCell ref="E28:I28"/>
    <mergeCell ref="K28:S28"/>
    <mergeCell ref="E25:G25"/>
    <mergeCell ref="K30:S30"/>
    <mergeCell ref="K29:S29"/>
    <mergeCell ref="K24:S24"/>
    <mergeCell ref="K25:S25"/>
    <mergeCell ref="K23:S23"/>
    <mergeCell ref="E24:G24"/>
    <mergeCell ref="E23:G23"/>
    <mergeCell ref="E29:I29"/>
    <mergeCell ref="K26:S26"/>
    <mergeCell ref="E19:I19"/>
    <mergeCell ref="E20:I20"/>
    <mergeCell ref="E21:I21"/>
    <mergeCell ref="K18:S18"/>
    <mergeCell ref="E18:I18"/>
    <mergeCell ref="K19:S19"/>
    <mergeCell ref="E17:I17"/>
    <mergeCell ref="E11:I11"/>
    <mergeCell ref="E12:G12"/>
    <mergeCell ref="K14:S14"/>
    <mergeCell ref="E16:I16"/>
    <mergeCell ref="K17:S17"/>
    <mergeCell ref="K15:S15"/>
    <mergeCell ref="E15:G15"/>
    <mergeCell ref="E10:I10"/>
    <mergeCell ref="K10:S10"/>
    <mergeCell ref="E8:I8"/>
    <mergeCell ref="K13:S13"/>
    <mergeCell ref="K9:S9"/>
    <mergeCell ref="E9:I9"/>
    <mergeCell ref="K11:S11"/>
    <mergeCell ref="K12:S12"/>
    <mergeCell ref="E13:G13"/>
    <mergeCell ref="K27:S27"/>
    <mergeCell ref="E26:I26"/>
    <mergeCell ref="E27:I27"/>
    <mergeCell ref="E22:I22"/>
    <mergeCell ref="D1:S1"/>
    <mergeCell ref="K5:S5"/>
    <mergeCell ref="K6:S6"/>
    <mergeCell ref="K7:S7"/>
    <mergeCell ref="E6:G6"/>
    <mergeCell ref="D3:K3"/>
    <mergeCell ref="M3:S3"/>
    <mergeCell ref="D4:K4"/>
    <mergeCell ref="E7:G7"/>
    <mergeCell ref="K8:S8"/>
    <mergeCell ref="E14:G14"/>
    <mergeCell ref="K16:S16"/>
  </mergeCells>
  <phoneticPr fontId="5" type="noConversion"/>
  <pageMargins left="0.70866141732283472" right="0.59055118110236227" top="0.59055118110236227" bottom="0.39370078740157483" header="0.51181102362204722" footer="0.27559055118110237"/>
  <pageSetup paperSize="9" scale="81" orientation="portrait" r:id="rId1"/>
  <headerFooter alignWithMargins="0"/>
  <rowBreaks count="1" manualBreakCount="1">
    <brk id="48" min="1" max="17" man="1"/>
  </rowBreaks>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3">
    <pageSetUpPr fitToPage="1"/>
  </sheetPr>
  <dimension ref="A1:DL1791"/>
  <sheetViews>
    <sheetView showGridLines="0" zoomScale="90" zoomScaleNormal="90" zoomScaleSheetLayoutView="75" workbookViewId="0">
      <pane ySplit="12" topLeftCell="A13" activePane="bottomLeft" state="frozen"/>
      <selection pane="bottomLeft" activeCell="A13" sqref="A13"/>
    </sheetView>
  </sheetViews>
  <sheetFormatPr baseColWidth="10" defaultColWidth="11.25" defaultRowHeight="14.25"/>
  <cols>
    <col min="1" max="1" width="3.875" style="250" customWidth="1"/>
    <col min="2" max="2" width="11.75" style="76" customWidth="1"/>
    <col min="3" max="3" width="17.5" style="76" customWidth="1"/>
    <col min="4" max="4" width="18.25" style="76" customWidth="1"/>
    <col min="5" max="5" width="8.5" style="76" customWidth="1"/>
    <col min="6" max="6" width="13.375" style="76" customWidth="1"/>
    <col min="7" max="7" width="13.25" style="76" customWidth="1"/>
    <col min="8" max="8" width="12" style="77" customWidth="1"/>
    <col min="9" max="9" width="10.75" style="76" customWidth="1"/>
    <col min="10" max="10" width="11.125" style="259" customWidth="1"/>
    <col min="11" max="12" width="12.875" style="79" customWidth="1"/>
    <col min="13" max="13" width="11.625" style="79" customWidth="1"/>
    <col min="14" max="14" width="12.5" style="79" customWidth="1"/>
    <col min="15" max="16" width="11.625" style="79" customWidth="1"/>
    <col min="17" max="17" width="12.375" style="78" customWidth="1"/>
    <col min="18" max="18" width="11.625" style="78" customWidth="1"/>
    <col min="19" max="19" width="11.25" style="78" customWidth="1"/>
    <col min="20" max="22" width="11.625" style="260" customWidth="1"/>
    <col min="23" max="23" width="17.375" style="260" customWidth="1"/>
    <col min="24" max="25" width="11.625" style="260" customWidth="1"/>
    <col min="26" max="26" width="18.5" style="261" customWidth="1"/>
    <col min="27" max="27" width="8" style="261" customWidth="1"/>
    <col min="28" max="28" width="4.75" style="80" customWidth="1"/>
    <col min="29" max="29" width="2.375" style="75" customWidth="1"/>
    <col min="30" max="30" width="9.375" style="81" customWidth="1"/>
    <col min="31" max="31" width="9" style="81" customWidth="1"/>
    <col min="32" max="32" width="10.5" style="81" customWidth="1"/>
    <col min="33" max="33" width="6.625" style="75" customWidth="1"/>
    <col min="34" max="16384" width="11.25" style="75"/>
  </cols>
  <sheetData>
    <row r="1" spans="1:41" s="36" customFormat="1" ht="18" customHeight="1">
      <c r="A1" s="389" t="s">
        <v>5</v>
      </c>
      <c r="B1" s="524" t="s">
        <v>48</v>
      </c>
      <c r="C1" s="525"/>
      <c r="D1" s="525"/>
      <c r="E1" s="525"/>
      <c r="F1" s="525"/>
      <c r="G1" s="138"/>
      <c r="H1" s="139"/>
      <c r="I1" s="140"/>
      <c r="J1" s="141"/>
      <c r="K1" s="139"/>
      <c r="L1" s="139"/>
      <c r="M1" s="139"/>
      <c r="N1" s="139"/>
      <c r="O1" s="139"/>
      <c r="P1" s="139"/>
      <c r="Q1" s="139"/>
      <c r="R1" s="139"/>
      <c r="S1" s="139"/>
      <c r="T1" s="142"/>
      <c r="U1" s="142"/>
      <c r="V1" s="142"/>
      <c r="W1" s="142"/>
      <c r="X1" s="142"/>
      <c r="Y1" s="142"/>
      <c r="Z1" s="143"/>
      <c r="AA1" s="143"/>
      <c r="AB1" s="143"/>
      <c r="AC1" s="31"/>
      <c r="AD1" s="363"/>
      <c r="AE1" s="363"/>
      <c r="AF1" s="363"/>
      <c r="AG1" s="144"/>
      <c r="AH1" s="145"/>
      <c r="AI1" s="145"/>
      <c r="AJ1" s="145"/>
      <c r="AK1" s="145"/>
      <c r="AL1" s="145"/>
      <c r="AM1" s="145"/>
      <c r="AN1" s="145"/>
      <c r="AO1" s="145"/>
    </row>
    <row r="2" spans="1:41" s="37" customFormat="1" ht="10.15" customHeight="1">
      <c r="A2" s="146"/>
      <c r="B2" s="147"/>
      <c r="C2" s="147"/>
      <c r="D2" s="147"/>
      <c r="E2" s="147"/>
      <c r="F2" s="148"/>
      <c r="G2" s="148"/>
      <c r="H2" s="149"/>
      <c r="I2" s="147"/>
      <c r="J2" s="150"/>
      <c r="K2" s="149"/>
      <c r="L2" s="149"/>
      <c r="M2" s="149"/>
      <c r="N2" s="149"/>
      <c r="O2" s="149"/>
      <c r="P2" s="149"/>
      <c r="Q2" s="149"/>
      <c r="R2" s="149"/>
      <c r="S2" s="149"/>
      <c r="T2" s="151"/>
      <c r="U2" s="151"/>
      <c r="V2" s="151"/>
      <c r="W2" s="151"/>
      <c r="X2" s="151"/>
      <c r="Y2" s="151"/>
      <c r="Z2" s="152"/>
      <c r="AA2" s="152"/>
      <c r="AB2" s="27"/>
      <c r="AC2" s="28"/>
      <c r="AD2" s="363"/>
      <c r="AE2" s="364" t="s">
        <v>65</v>
      </c>
      <c r="AF2" s="365"/>
      <c r="AG2" s="153" t="s">
        <v>100</v>
      </c>
      <c r="AH2" s="154"/>
      <c r="AI2" s="154"/>
      <c r="AJ2" s="154"/>
      <c r="AK2" s="154"/>
      <c r="AL2" s="154"/>
      <c r="AM2" s="154"/>
      <c r="AN2" s="154"/>
      <c r="AO2" s="154"/>
    </row>
    <row r="3" spans="1:41" s="37" customFormat="1" ht="13.15" customHeight="1">
      <c r="A3" s="146"/>
      <c r="B3" s="526" t="s">
        <v>12</v>
      </c>
      <c r="C3" s="527"/>
      <c r="D3" s="266"/>
      <c r="E3" s="267"/>
      <c r="F3" s="72"/>
      <c r="G3" s="72"/>
      <c r="H3" s="29"/>
      <c r="I3" s="72"/>
      <c r="J3" s="155"/>
      <c r="K3" s="149"/>
      <c r="L3" s="149"/>
      <c r="M3" s="149"/>
      <c r="N3" s="149"/>
      <c r="O3" s="149"/>
      <c r="P3" s="149"/>
      <c r="Q3" s="149"/>
      <c r="R3" s="149"/>
      <c r="S3" s="149"/>
      <c r="T3" s="151"/>
      <c r="U3" s="151"/>
      <c r="V3" s="151"/>
      <c r="W3" s="151"/>
      <c r="X3" s="151"/>
      <c r="Y3" s="151"/>
      <c r="Z3" s="152"/>
      <c r="AA3" s="152"/>
      <c r="AB3" s="27"/>
      <c r="AC3" s="28"/>
      <c r="AD3" s="363"/>
      <c r="AE3" s="364" t="s">
        <v>66</v>
      </c>
      <c r="AF3" s="365"/>
      <c r="AG3" s="153" t="s">
        <v>101</v>
      </c>
      <c r="AH3" s="154"/>
      <c r="AI3" s="154"/>
      <c r="AJ3" s="154"/>
      <c r="AK3" s="154"/>
      <c r="AL3" s="154"/>
      <c r="AM3" s="154"/>
      <c r="AN3" s="154"/>
      <c r="AO3" s="154"/>
    </row>
    <row r="4" spans="1:41" s="37" customFormat="1" ht="10.15" customHeight="1">
      <c r="A4" s="146"/>
      <c r="B4" s="528">
        <f>Deckblatt!L34</f>
        <v>0</v>
      </c>
      <c r="C4" s="529"/>
      <c r="D4" s="268"/>
      <c r="E4" s="269"/>
      <c r="F4" s="117"/>
      <c r="G4" s="157"/>
      <c r="H4" s="117"/>
      <c r="I4" s="117"/>
      <c r="J4" s="158"/>
      <c r="K4" s="149"/>
      <c r="L4" s="149"/>
      <c r="M4" s="149"/>
      <c r="N4" s="149"/>
      <c r="O4" s="149"/>
      <c r="P4" s="149"/>
      <c r="Q4" s="149"/>
      <c r="R4" s="149"/>
      <c r="S4" s="149"/>
      <c r="T4" s="151"/>
      <c r="U4" s="151"/>
      <c r="V4" s="151"/>
      <c r="W4" s="151"/>
      <c r="X4" s="151"/>
      <c r="Y4" s="151"/>
      <c r="Z4" s="152"/>
      <c r="AA4" s="159"/>
      <c r="AB4" s="27"/>
      <c r="AC4" s="28"/>
      <c r="AD4" s="363"/>
      <c r="AE4" s="364" t="s">
        <v>67</v>
      </c>
      <c r="AF4" s="365"/>
      <c r="AG4" s="153" t="s">
        <v>102</v>
      </c>
      <c r="AH4" s="154"/>
      <c r="AI4" s="154"/>
      <c r="AJ4" s="154"/>
      <c r="AK4" s="154"/>
      <c r="AL4" s="154"/>
      <c r="AM4" s="154"/>
      <c r="AN4" s="154"/>
      <c r="AO4" s="154"/>
    </row>
    <row r="5" spans="1:41" s="37" customFormat="1" ht="18" customHeight="1">
      <c r="A5" s="146"/>
      <c r="B5" s="530"/>
      <c r="C5" s="531"/>
      <c r="D5" s="156"/>
      <c r="E5" s="160"/>
      <c r="F5" s="117"/>
      <c r="G5" s="117"/>
      <c r="H5" s="117"/>
      <c r="I5" s="117"/>
      <c r="J5" s="158"/>
      <c r="K5" s="149"/>
      <c r="L5" s="149"/>
      <c r="M5" s="149"/>
      <c r="N5" s="149"/>
      <c r="O5" s="149"/>
      <c r="P5" s="149"/>
      <c r="Q5" s="149"/>
      <c r="R5" s="149"/>
      <c r="S5" s="149"/>
      <c r="T5" s="151"/>
      <c r="U5" s="286"/>
      <c r="V5" s="286"/>
      <c r="W5" s="286"/>
      <c r="X5" s="286"/>
      <c r="Y5" s="286"/>
      <c r="Z5" s="152"/>
      <c r="AA5" s="159"/>
      <c r="AB5" s="27"/>
      <c r="AC5" s="28"/>
      <c r="AD5" s="363"/>
      <c r="AE5" s="364" t="s">
        <v>68</v>
      </c>
      <c r="AF5" s="365"/>
      <c r="AG5" s="153" t="s">
        <v>103</v>
      </c>
      <c r="AH5" s="154"/>
      <c r="AI5" s="154"/>
      <c r="AJ5" s="154"/>
      <c r="AK5" s="154"/>
      <c r="AL5" s="154"/>
      <c r="AM5" s="154"/>
      <c r="AN5" s="154"/>
      <c r="AO5" s="154"/>
    </row>
    <row r="6" spans="1:41" s="37" customFormat="1" ht="10.15" customHeight="1">
      <c r="A6" s="161"/>
      <c r="B6" s="147"/>
      <c r="C6" s="147"/>
      <c r="D6" s="147"/>
      <c r="E6" s="147"/>
      <c r="F6" s="147"/>
      <c r="G6" s="147"/>
      <c r="H6" s="149"/>
      <c r="I6" s="147"/>
      <c r="J6" s="162"/>
      <c r="K6" s="149"/>
      <c r="L6" s="149"/>
      <c r="M6" s="149"/>
      <c r="N6" s="149"/>
      <c r="O6" s="149"/>
      <c r="P6" s="149"/>
      <c r="Q6" s="149"/>
      <c r="R6" s="149"/>
      <c r="S6" s="149"/>
      <c r="T6" s="149"/>
      <c r="U6" s="149"/>
      <c r="V6" s="149"/>
      <c r="W6" s="149"/>
      <c r="X6" s="149"/>
      <c r="Y6" s="149"/>
      <c r="Z6" s="149"/>
      <c r="AA6" s="149"/>
      <c r="AB6" s="27"/>
      <c r="AC6" s="28"/>
      <c r="AD6" s="363"/>
      <c r="AE6" s="364" t="s">
        <v>69</v>
      </c>
      <c r="AF6" s="365"/>
      <c r="AG6" s="153"/>
      <c r="AH6" s="154"/>
      <c r="AI6" s="154"/>
      <c r="AJ6" s="154"/>
      <c r="AK6" s="154"/>
      <c r="AL6" s="154"/>
      <c r="AM6" s="154"/>
      <c r="AN6" s="154"/>
      <c r="AO6" s="154"/>
    </row>
    <row r="7" spans="1:41" s="167" customFormat="1" ht="10.15" customHeight="1" thickBot="1">
      <c r="A7" s="270">
        <v>1</v>
      </c>
      <c r="B7" s="271">
        <v>2</v>
      </c>
      <c r="C7" s="271">
        <v>3</v>
      </c>
      <c r="D7" s="271">
        <v>4</v>
      </c>
      <c r="E7" s="271">
        <v>5</v>
      </c>
      <c r="F7" s="270">
        <v>6</v>
      </c>
      <c r="G7" s="271">
        <v>7</v>
      </c>
      <c r="H7" s="271">
        <v>8</v>
      </c>
      <c r="I7" s="271">
        <v>9</v>
      </c>
      <c r="J7" s="270">
        <v>10</v>
      </c>
      <c r="K7" s="271">
        <v>11</v>
      </c>
      <c r="L7" s="271" t="s">
        <v>137</v>
      </c>
      <c r="M7" s="271">
        <v>12</v>
      </c>
      <c r="N7" s="271">
        <v>13</v>
      </c>
      <c r="O7" s="271">
        <v>14</v>
      </c>
      <c r="P7" s="271">
        <v>15</v>
      </c>
      <c r="Q7" s="270">
        <v>16</v>
      </c>
      <c r="R7" s="271">
        <v>17</v>
      </c>
      <c r="S7" s="271">
        <v>18</v>
      </c>
      <c r="T7" s="271">
        <v>19</v>
      </c>
      <c r="U7" s="270">
        <v>20</v>
      </c>
      <c r="V7" s="270">
        <v>21</v>
      </c>
      <c r="W7" s="270">
        <v>22</v>
      </c>
      <c r="X7" s="270">
        <v>23</v>
      </c>
      <c r="Y7" s="270">
        <v>24</v>
      </c>
      <c r="Z7" s="270">
        <v>25</v>
      </c>
      <c r="AA7" s="271">
        <v>26</v>
      </c>
      <c r="AB7" s="163"/>
      <c r="AC7" s="164"/>
      <c r="AD7" s="366"/>
      <c r="AE7" s="364" t="s">
        <v>70</v>
      </c>
      <c r="AF7" s="365"/>
      <c r="AG7" s="165"/>
      <c r="AH7" s="166"/>
      <c r="AI7" s="166"/>
      <c r="AJ7" s="166"/>
      <c r="AK7" s="166"/>
      <c r="AL7" s="166"/>
      <c r="AM7" s="166"/>
      <c r="AN7" s="166"/>
      <c r="AO7" s="166"/>
    </row>
    <row r="8" spans="1:41" s="38" customFormat="1" ht="30.75" customHeight="1">
      <c r="A8" s="534" t="s">
        <v>104</v>
      </c>
      <c r="B8" s="537" t="s">
        <v>49</v>
      </c>
      <c r="C8" s="516"/>
      <c r="D8" s="516"/>
      <c r="E8" s="516"/>
      <c r="F8" s="516"/>
      <c r="G8" s="516"/>
      <c r="H8" s="516"/>
      <c r="I8" s="516"/>
      <c r="J8" s="516"/>
      <c r="K8" s="537" t="s">
        <v>136</v>
      </c>
      <c r="L8" s="516"/>
      <c r="M8" s="516"/>
      <c r="N8" s="516"/>
      <c r="O8" s="516"/>
      <c r="P8" s="517"/>
      <c r="Q8" s="515" t="s">
        <v>50</v>
      </c>
      <c r="R8" s="516"/>
      <c r="S8" s="516"/>
      <c r="T8" s="516"/>
      <c r="U8" s="516"/>
      <c r="V8" s="516"/>
      <c r="W8" s="517"/>
      <c r="X8" s="515" t="s">
        <v>146</v>
      </c>
      <c r="Y8" s="517"/>
      <c r="Z8" s="487" t="s">
        <v>51</v>
      </c>
      <c r="AA8" s="489" t="s">
        <v>104</v>
      </c>
      <c r="AB8" s="168"/>
      <c r="AC8" s="30"/>
      <c r="AD8" s="169"/>
      <c r="AE8" s="364" t="s">
        <v>71</v>
      </c>
      <c r="AF8" s="365"/>
      <c r="AG8" s="169"/>
      <c r="AH8" s="170"/>
      <c r="AI8" s="170"/>
      <c r="AJ8" s="170"/>
      <c r="AK8" s="170"/>
      <c r="AL8" s="170"/>
      <c r="AM8" s="170"/>
      <c r="AN8" s="170"/>
      <c r="AO8" s="170"/>
    </row>
    <row r="9" spans="1:41" s="38" customFormat="1" ht="22.7" customHeight="1" thickBot="1">
      <c r="A9" s="535"/>
      <c r="B9" s="538"/>
      <c r="C9" s="539"/>
      <c r="D9" s="539"/>
      <c r="E9" s="539"/>
      <c r="F9" s="539"/>
      <c r="G9" s="539"/>
      <c r="H9" s="539"/>
      <c r="I9" s="539"/>
      <c r="J9" s="539"/>
      <c r="K9" s="538"/>
      <c r="L9" s="539"/>
      <c r="M9" s="539"/>
      <c r="N9" s="539"/>
      <c r="O9" s="539"/>
      <c r="P9" s="540"/>
      <c r="Q9" s="518"/>
      <c r="R9" s="519"/>
      <c r="S9" s="519"/>
      <c r="T9" s="519"/>
      <c r="U9" s="519"/>
      <c r="V9" s="519"/>
      <c r="W9" s="520"/>
      <c r="X9" s="518"/>
      <c r="Y9" s="520"/>
      <c r="Z9" s="488"/>
      <c r="AA9" s="490"/>
      <c r="AB9" s="168"/>
      <c r="AC9" s="30"/>
      <c r="AD9" s="169"/>
      <c r="AE9" s="365"/>
      <c r="AF9" s="365"/>
      <c r="AG9" s="169"/>
      <c r="AH9" s="170"/>
      <c r="AI9" s="170"/>
      <c r="AJ9" s="170"/>
      <c r="AK9" s="170"/>
      <c r="AL9" s="170"/>
      <c r="AM9" s="170"/>
      <c r="AN9" s="170"/>
      <c r="AO9" s="170"/>
    </row>
    <row r="10" spans="1:41" s="38" customFormat="1" ht="29.1" customHeight="1">
      <c r="A10" s="535"/>
      <c r="B10" s="492" t="s">
        <v>142</v>
      </c>
      <c r="C10" s="495" t="s">
        <v>105</v>
      </c>
      <c r="D10" s="492" t="s">
        <v>90</v>
      </c>
      <c r="E10" s="492" t="s">
        <v>123</v>
      </c>
      <c r="F10" s="492" t="s">
        <v>174</v>
      </c>
      <c r="G10" s="495" t="s">
        <v>55</v>
      </c>
      <c r="H10" s="498" t="s">
        <v>53</v>
      </c>
      <c r="I10" s="495" t="s">
        <v>143</v>
      </c>
      <c r="J10" s="498" t="s">
        <v>54</v>
      </c>
      <c r="K10" s="498" t="s">
        <v>144</v>
      </c>
      <c r="L10" s="498" t="s">
        <v>145</v>
      </c>
      <c r="M10" s="498" t="s">
        <v>124</v>
      </c>
      <c r="N10" s="262" t="s">
        <v>106</v>
      </c>
      <c r="O10" s="263" t="s">
        <v>107</v>
      </c>
      <c r="P10" s="263" t="s">
        <v>107</v>
      </c>
      <c r="Q10" s="532" t="s">
        <v>45</v>
      </c>
      <c r="R10" s="493" t="s">
        <v>108</v>
      </c>
      <c r="S10" s="493" t="s">
        <v>175</v>
      </c>
      <c r="T10" s="499" t="s">
        <v>125</v>
      </c>
      <c r="U10" s="501" t="s">
        <v>147</v>
      </c>
      <c r="V10" s="504" t="s">
        <v>148</v>
      </c>
      <c r="W10" s="507" t="s">
        <v>149</v>
      </c>
      <c r="X10" s="509" t="s">
        <v>147</v>
      </c>
      <c r="Y10" s="512" t="s">
        <v>148</v>
      </c>
      <c r="Z10" s="521" t="s">
        <v>109</v>
      </c>
      <c r="AA10" s="490"/>
      <c r="AB10" s="168"/>
      <c r="AC10" s="30"/>
      <c r="AD10" s="170"/>
      <c r="AE10" s="367"/>
      <c r="AF10" s="367"/>
      <c r="AG10" s="170"/>
      <c r="AH10" s="170"/>
      <c r="AI10" s="170"/>
      <c r="AJ10" s="170"/>
      <c r="AK10" s="170"/>
      <c r="AL10" s="170"/>
      <c r="AM10" s="170"/>
      <c r="AN10" s="170"/>
      <c r="AO10" s="170"/>
    </row>
    <row r="11" spans="1:41" s="38" customFormat="1" ht="19.899999999999999" customHeight="1">
      <c r="A11" s="535"/>
      <c r="B11" s="541"/>
      <c r="C11" s="495"/>
      <c r="D11" s="541"/>
      <c r="E11" s="493"/>
      <c r="F11" s="541"/>
      <c r="G11" s="496"/>
      <c r="H11" s="493"/>
      <c r="I11" s="495"/>
      <c r="J11" s="493"/>
      <c r="K11" s="493"/>
      <c r="L11" s="493"/>
      <c r="M11" s="493"/>
      <c r="N11" s="498" t="s">
        <v>172</v>
      </c>
      <c r="O11" s="498" t="s">
        <v>173</v>
      </c>
      <c r="P11" s="498" t="s">
        <v>173</v>
      </c>
      <c r="Q11" s="532"/>
      <c r="R11" s="493"/>
      <c r="S11" s="493"/>
      <c r="T11" s="499"/>
      <c r="U11" s="502"/>
      <c r="V11" s="505"/>
      <c r="W11" s="507"/>
      <c r="X11" s="510"/>
      <c r="Y11" s="513"/>
      <c r="Z11" s="522"/>
      <c r="AA11" s="490"/>
      <c r="AB11" s="30"/>
      <c r="AC11" s="30"/>
      <c r="AD11" s="170"/>
      <c r="AE11" s="368"/>
      <c r="AF11" s="367"/>
      <c r="AG11" s="170"/>
      <c r="AH11" s="170"/>
      <c r="AI11" s="170"/>
      <c r="AJ11" s="170"/>
      <c r="AK11" s="170"/>
      <c r="AL11" s="170"/>
      <c r="AM11" s="170"/>
      <c r="AN11" s="170"/>
      <c r="AO11" s="170"/>
    </row>
    <row r="12" spans="1:41" s="38" customFormat="1" ht="62.45" customHeight="1" thickBot="1">
      <c r="A12" s="536"/>
      <c r="B12" s="542"/>
      <c r="C12" s="497"/>
      <c r="D12" s="542"/>
      <c r="E12" s="494"/>
      <c r="F12" s="542"/>
      <c r="G12" s="497"/>
      <c r="H12" s="494"/>
      <c r="I12" s="497"/>
      <c r="J12" s="494"/>
      <c r="K12" s="494"/>
      <c r="L12" s="494"/>
      <c r="M12" s="494"/>
      <c r="N12" s="494"/>
      <c r="O12" s="494"/>
      <c r="P12" s="494"/>
      <c r="Q12" s="533"/>
      <c r="R12" s="494"/>
      <c r="S12" s="494"/>
      <c r="T12" s="500"/>
      <c r="U12" s="503"/>
      <c r="V12" s="506"/>
      <c r="W12" s="508"/>
      <c r="X12" s="511"/>
      <c r="Y12" s="514"/>
      <c r="Z12" s="523"/>
      <c r="AA12" s="491"/>
      <c r="AB12" s="30"/>
      <c r="AC12" s="30"/>
      <c r="AD12" s="170"/>
      <c r="AE12" s="367"/>
      <c r="AF12" s="367"/>
      <c r="AG12" s="170"/>
      <c r="AH12" s="170"/>
      <c r="AI12" s="170"/>
      <c r="AJ12" s="170"/>
      <c r="AK12" s="170"/>
      <c r="AL12" s="170"/>
      <c r="AM12" s="170"/>
      <c r="AN12" s="170"/>
      <c r="AO12" s="170"/>
    </row>
    <row r="13" spans="1:41" s="74" customFormat="1">
      <c r="A13" s="374">
        <v>1</v>
      </c>
      <c r="B13" s="171"/>
      <c r="C13" s="172"/>
      <c r="D13" s="172"/>
      <c r="E13" s="173"/>
      <c r="F13" s="174"/>
      <c r="G13" s="175"/>
      <c r="H13" s="176"/>
      <c r="I13" s="177"/>
      <c r="J13" s="178"/>
      <c r="K13" s="179"/>
      <c r="L13" s="179"/>
      <c r="M13" s="180"/>
      <c r="N13" s="181"/>
      <c r="O13" s="181"/>
      <c r="P13" s="182"/>
      <c r="Q13" s="183"/>
      <c r="R13" s="184"/>
      <c r="S13" s="185"/>
      <c r="T13" s="186"/>
      <c r="U13" s="287"/>
      <c r="V13" s="288"/>
      <c r="W13" s="287"/>
      <c r="X13" s="289"/>
      <c r="Y13" s="186"/>
      <c r="Z13" s="360"/>
      <c r="AA13" s="375">
        <f>IF(A13="","",A13)</f>
        <v>1</v>
      </c>
      <c r="AB13" s="187"/>
      <c r="AC13" s="73"/>
      <c r="AD13" s="188"/>
      <c r="AE13" s="365"/>
      <c r="AF13" s="365"/>
      <c r="AG13" s="188"/>
      <c r="AH13" s="189"/>
      <c r="AI13" s="189"/>
      <c r="AJ13" s="189"/>
      <c r="AK13" s="189"/>
      <c r="AL13" s="189"/>
      <c r="AM13" s="189"/>
      <c r="AN13" s="189"/>
      <c r="AO13" s="189"/>
    </row>
    <row r="14" spans="1:41" s="74" customFormat="1">
      <c r="A14" s="375">
        <v>2</v>
      </c>
      <c r="B14" s="190"/>
      <c r="C14" s="191"/>
      <c r="D14" s="172"/>
      <c r="E14" s="192"/>
      <c r="F14" s="190"/>
      <c r="G14" s="193"/>
      <c r="H14" s="194"/>
      <c r="I14" s="195"/>
      <c r="J14" s="196"/>
      <c r="K14" s="197"/>
      <c r="L14" s="197"/>
      <c r="M14" s="198"/>
      <c r="N14" s="199"/>
      <c r="O14" s="199"/>
      <c r="P14" s="200"/>
      <c r="Q14" s="201"/>
      <c r="R14" s="202"/>
      <c r="S14" s="203"/>
      <c r="T14" s="200"/>
      <c r="U14" s="287"/>
      <c r="V14" s="288"/>
      <c r="W14" s="287"/>
      <c r="X14" s="289"/>
      <c r="Y14" s="186"/>
      <c r="Z14" s="361"/>
      <c r="AA14" s="375">
        <f t="shared" ref="AA14:AA52" si="0">IF(A14="","",A14)</f>
        <v>2</v>
      </c>
      <c r="AB14" s="187"/>
      <c r="AC14" s="73"/>
      <c r="AD14" s="188"/>
      <c r="AE14" s="365"/>
      <c r="AF14" s="365"/>
      <c r="AG14" s="188"/>
      <c r="AH14" s="189"/>
      <c r="AI14" s="189"/>
      <c r="AJ14" s="189"/>
      <c r="AK14" s="189"/>
      <c r="AL14" s="189"/>
      <c r="AM14" s="189"/>
      <c r="AN14" s="189"/>
      <c r="AO14" s="189"/>
    </row>
    <row r="15" spans="1:41" s="74" customFormat="1">
      <c r="A15" s="375">
        <v>3</v>
      </c>
      <c r="B15" s="190"/>
      <c r="C15" s="191"/>
      <c r="D15" s="172"/>
      <c r="E15" s="192"/>
      <c r="F15" s="190"/>
      <c r="G15" s="193"/>
      <c r="H15" s="194"/>
      <c r="I15" s="195"/>
      <c r="J15" s="196"/>
      <c r="K15" s="197"/>
      <c r="L15" s="197"/>
      <c r="M15" s="198"/>
      <c r="N15" s="199"/>
      <c r="O15" s="199"/>
      <c r="P15" s="200"/>
      <c r="Q15" s="201"/>
      <c r="R15" s="202"/>
      <c r="S15" s="203"/>
      <c r="T15" s="200"/>
      <c r="U15" s="287"/>
      <c r="V15" s="288"/>
      <c r="W15" s="287"/>
      <c r="X15" s="289"/>
      <c r="Y15" s="186"/>
      <c r="Z15" s="361"/>
      <c r="AA15" s="375">
        <f t="shared" si="0"/>
        <v>3</v>
      </c>
      <c r="AB15" s="187"/>
      <c r="AC15" s="73"/>
      <c r="AD15" s="188"/>
      <c r="AE15" s="365"/>
      <c r="AF15" s="365"/>
      <c r="AG15" s="188"/>
      <c r="AH15" s="189"/>
      <c r="AI15" s="189"/>
      <c r="AJ15" s="189"/>
      <c r="AK15" s="189"/>
      <c r="AL15" s="189"/>
      <c r="AM15" s="189"/>
      <c r="AN15" s="189"/>
      <c r="AO15" s="189"/>
    </row>
    <row r="16" spans="1:41" s="74" customFormat="1">
      <c r="A16" s="375">
        <v>4</v>
      </c>
      <c r="B16" s="190"/>
      <c r="C16" s="204"/>
      <c r="D16" s="172"/>
      <c r="E16" s="192"/>
      <c r="F16" s="190"/>
      <c r="G16" s="193"/>
      <c r="H16" s="194"/>
      <c r="I16" s="195"/>
      <c r="J16" s="196"/>
      <c r="K16" s="205"/>
      <c r="L16" s="205"/>
      <c r="M16" s="206"/>
      <c r="N16" s="207"/>
      <c r="O16" s="207"/>
      <c r="P16" s="200"/>
      <c r="Q16" s="208"/>
      <c r="R16" s="192"/>
      <c r="S16" s="194"/>
      <c r="T16" s="209"/>
      <c r="U16" s="290"/>
      <c r="V16" s="291"/>
      <c r="W16" s="290"/>
      <c r="X16" s="292"/>
      <c r="Y16" s="293"/>
      <c r="Z16" s="206"/>
      <c r="AA16" s="375">
        <f t="shared" si="0"/>
        <v>4</v>
      </c>
      <c r="AB16" s="187"/>
      <c r="AC16" s="210"/>
      <c r="AD16" s="188"/>
      <c r="AE16" s="365"/>
      <c r="AF16" s="365"/>
      <c r="AG16" s="188"/>
      <c r="AH16" s="189"/>
      <c r="AI16" s="189"/>
      <c r="AJ16" s="189"/>
      <c r="AK16" s="189"/>
      <c r="AL16" s="189"/>
      <c r="AM16" s="189"/>
      <c r="AN16" s="189"/>
      <c r="AO16" s="189"/>
    </row>
    <row r="17" spans="1:116" s="214" customFormat="1">
      <c r="A17" s="375">
        <v>5</v>
      </c>
      <c r="B17" s="190"/>
      <c r="C17" s="204"/>
      <c r="D17" s="172"/>
      <c r="E17" s="193"/>
      <c r="F17" s="190"/>
      <c r="G17" s="193"/>
      <c r="H17" s="194"/>
      <c r="I17" s="195"/>
      <c r="J17" s="196"/>
      <c r="K17" s="197"/>
      <c r="L17" s="197"/>
      <c r="M17" s="206"/>
      <c r="N17" s="207"/>
      <c r="O17" s="207"/>
      <c r="P17" s="200"/>
      <c r="Q17" s="208"/>
      <c r="R17" s="192"/>
      <c r="S17" s="194"/>
      <c r="T17" s="211"/>
      <c r="U17" s="294"/>
      <c r="V17" s="179"/>
      <c r="W17" s="294"/>
      <c r="X17" s="295"/>
      <c r="Y17" s="296"/>
      <c r="Z17" s="206"/>
      <c r="AA17" s="375">
        <f t="shared" si="0"/>
        <v>5</v>
      </c>
      <c r="AB17" s="212"/>
      <c r="AC17" s="210"/>
      <c r="AD17" s="188"/>
      <c r="AE17" s="365"/>
      <c r="AF17" s="365"/>
      <c r="AG17" s="188"/>
      <c r="AH17" s="213"/>
      <c r="AI17" s="213"/>
      <c r="AJ17" s="213"/>
      <c r="AK17" s="213"/>
      <c r="AL17" s="213"/>
      <c r="AM17" s="213"/>
      <c r="AN17" s="213"/>
      <c r="AO17" s="74"/>
      <c r="AP17" s="74"/>
      <c r="AQ17" s="74"/>
      <c r="AR17" s="74"/>
      <c r="AS17" s="74"/>
      <c r="AT17" s="74"/>
      <c r="AU17" s="74"/>
      <c r="AV17" s="74"/>
      <c r="AW17" s="74"/>
      <c r="AX17" s="74"/>
      <c r="AY17" s="74"/>
      <c r="AZ17" s="74"/>
      <c r="BA17" s="74"/>
      <c r="BB17" s="74"/>
      <c r="BC17" s="74"/>
      <c r="BD17" s="74"/>
      <c r="BE17" s="74"/>
      <c r="BF17" s="74"/>
      <c r="BG17" s="74"/>
      <c r="BH17" s="74"/>
      <c r="BI17" s="74"/>
      <c r="BJ17" s="74"/>
      <c r="BK17" s="74"/>
      <c r="BL17" s="74"/>
      <c r="BM17" s="74"/>
      <c r="BN17" s="74"/>
      <c r="BO17" s="74"/>
      <c r="BP17" s="74"/>
      <c r="BQ17" s="74"/>
      <c r="BR17" s="74"/>
      <c r="BS17" s="74"/>
      <c r="BT17" s="74"/>
      <c r="BU17" s="74"/>
      <c r="BV17" s="74"/>
      <c r="BW17" s="74"/>
      <c r="BX17" s="74"/>
      <c r="BY17" s="74"/>
      <c r="BZ17" s="74"/>
      <c r="CA17" s="74"/>
      <c r="CB17" s="74"/>
      <c r="CC17" s="74"/>
      <c r="CD17" s="74"/>
      <c r="CE17" s="74"/>
      <c r="CF17" s="74"/>
      <c r="CG17" s="74"/>
      <c r="CH17" s="74"/>
      <c r="CI17" s="74"/>
      <c r="CJ17" s="74"/>
      <c r="CK17" s="74"/>
      <c r="CL17" s="74"/>
      <c r="CM17" s="74"/>
      <c r="CN17" s="74"/>
      <c r="CO17" s="74"/>
      <c r="CP17" s="74"/>
      <c r="CQ17" s="74"/>
      <c r="CR17" s="74"/>
      <c r="CS17" s="74"/>
      <c r="CT17" s="74"/>
      <c r="CU17" s="74"/>
      <c r="CV17" s="74"/>
      <c r="CW17" s="74"/>
      <c r="CX17" s="74"/>
      <c r="CY17" s="74"/>
      <c r="CZ17" s="74"/>
      <c r="DA17" s="74"/>
      <c r="DB17" s="74"/>
      <c r="DC17" s="74"/>
      <c r="DD17" s="74"/>
      <c r="DE17" s="74"/>
      <c r="DF17" s="74"/>
      <c r="DG17" s="74"/>
      <c r="DH17" s="74"/>
      <c r="DI17" s="74"/>
      <c r="DJ17" s="74"/>
      <c r="DK17" s="74"/>
      <c r="DL17" s="74"/>
    </row>
    <row r="18" spans="1:116" s="214" customFormat="1">
      <c r="A18" s="375">
        <v>6</v>
      </c>
      <c r="B18" s="190"/>
      <c r="C18" s="204"/>
      <c r="D18" s="172"/>
      <c r="E18" s="192"/>
      <c r="F18" s="190"/>
      <c r="G18" s="193"/>
      <c r="H18" s="194"/>
      <c r="I18" s="195"/>
      <c r="J18" s="196"/>
      <c r="K18" s="197"/>
      <c r="L18" s="197"/>
      <c r="M18" s="206"/>
      <c r="N18" s="207"/>
      <c r="O18" s="207"/>
      <c r="P18" s="200"/>
      <c r="Q18" s="208"/>
      <c r="R18" s="192"/>
      <c r="S18" s="194"/>
      <c r="T18" s="211"/>
      <c r="U18" s="294"/>
      <c r="V18" s="179"/>
      <c r="W18" s="294"/>
      <c r="X18" s="295"/>
      <c r="Y18" s="296"/>
      <c r="Z18" s="206"/>
      <c r="AA18" s="375">
        <f t="shared" si="0"/>
        <v>6</v>
      </c>
      <c r="AB18" s="212"/>
      <c r="AC18" s="210"/>
      <c r="AD18" s="188"/>
      <c r="AE18" s="188"/>
      <c r="AF18" s="365"/>
      <c r="AG18" s="188"/>
      <c r="AH18" s="213"/>
      <c r="AI18" s="213"/>
      <c r="AJ18" s="213"/>
      <c r="AK18" s="213"/>
      <c r="AL18" s="213"/>
      <c r="AM18" s="213"/>
      <c r="AN18" s="213"/>
      <c r="AO18" s="74"/>
      <c r="AP18" s="74"/>
      <c r="AQ18" s="74"/>
      <c r="AR18" s="74"/>
      <c r="AS18" s="74"/>
      <c r="AT18" s="74"/>
      <c r="AU18" s="74"/>
      <c r="AV18" s="74"/>
      <c r="AW18" s="74"/>
      <c r="AX18" s="74"/>
      <c r="AY18" s="74"/>
      <c r="AZ18" s="74"/>
      <c r="BA18" s="74"/>
      <c r="BB18" s="74"/>
      <c r="BC18" s="74"/>
      <c r="BD18" s="74"/>
      <c r="BE18" s="74"/>
      <c r="BF18" s="74"/>
      <c r="BG18" s="74"/>
      <c r="BH18" s="74"/>
      <c r="BI18" s="74"/>
      <c r="BJ18" s="74"/>
      <c r="BK18" s="74"/>
      <c r="BL18" s="74"/>
      <c r="BM18" s="74"/>
      <c r="BN18" s="74"/>
      <c r="BO18" s="74"/>
      <c r="BP18" s="74"/>
      <c r="BQ18" s="74"/>
      <c r="BR18" s="74"/>
      <c r="BS18" s="74"/>
      <c r="BT18" s="74"/>
      <c r="BU18" s="74"/>
      <c r="BV18" s="74"/>
      <c r="BW18" s="74"/>
      <c r="BX18" s="74"/>
      <c r="BY18" s="74"/>
      <c r="BZ18" s="74"/>
      <c r="CA18" s="74"/>
      <c r="CB18" s="74"/>
      <c r="CC18" s="74"/>
      <c r="CD18" s="74"/>
      <c r="CE18" s="74"/>
      <c r="CF18" s="74"/>
      <c r="CG18" s="74"/>
      <c r="CH18" s="74"/>
      <c r="CI18" s="74"/>
      <c r="CJ18" s="74"/>
      <c r="CK18" s="74"/>
      <c r="CL18" s="74"/>
      <c r="CM18" s="74"/>
      <c r="CN18" s="74"/>
      <c r="CO18" s="74"/>
      <c r="CP18" s="74"/>
      <c r="CQ18" s="74"/>
      <c r="CR18" s="74"/>
      <c r="CS18" s="74"/>
      <c r="CT18" s="74"/>
      <c r="CU18" s="74"/>
      <c r="CV18" s="74"/>
      <c r="CW18" s="74"/>
      <c r="CX18" s="74"/>
      <c r="CY18" s="74"/>
      <c r="CZ18" s="74"/>
      <c r="DA18" s="74"/>
      <c r="DB18" s="74"/>
      <c r="DC18" s="74"/>
      <c r="DD18" s="74"/>
      <c r="DE18" s="74"/>
      <c r="DF18" s="74"/>
      <c r="DG18" s="74"/>
      <c r="DH18" s="74"/>
      <c r="DI18" s="74"/>
      <c r="DJ18" s="74"/>
      <c r="DK18" s="74"/>
      <c r="DL18" s="74"/>
    </row>
    <row r="19" spans="1:116" s="214" customFormat="1" ht="15">
      <c r="A19" s="375">
        <v>7</v>
      </c>
      <c r="B19" s="190"/>
      <c r="C19" s="204"/>
      <c r="D19" s="172"/>
      <c r="E19" s="192"/>
      <c r="F19" s="190"/>
      <c r="G19" s="192"/>
      <c r="H19" s="194"/>
      <c r="I19" s="195"/>
      <c r="J19" s="196"/>
      <c r="K19" s="197"/>
      <c r="L19" s="197"/>
      <c r="M19" s="206"/>
      <c r="N19" s="207"/>
      <c r="O19" s="207"/>
      <c r="P19" s="215"/>
      <c r="Q19" s="208"/>
      <c r="R19" s="192"/>
      <c r="S19" s="194"/>
      <c r="T19" s="215"/>
      <c r="U19" s="297"/>
      <c r="V19" s="298"/>
      <c r="W19" s="297"/>
      <c r="X19" s="299"/>
      <c r="Y19" s="300"/>
      <c r="Z19" s="362"/>
      <c r="AA19" s="375">
        <f t="shared" si="0"/>
        <v>7</v>
      </c>
      <c r="AB19" s="212"/>
      <c r="AC19" s="210"/>
      <c r="AD19" s="188"/>
      <c r="AE19" s="188"/>
      <c r="AF19" s="365"/>
      <c r="AG19" s="188"/>
      <c r="AH19" s="213"/>
      <c r="AI19" s="213"/>
      <c r="AJ19" s="213"/>
      <c r="AK19" s="213"/>
      <c r="AL19" s="213"/>
      <c r="AM19" s="213"/>
      <c r="AN19" s="213"/>
      <c r="AO19" s="74"/>
      <c r="AP19" s="74"/>
      <c r="AQ19" s="74"/>
      <c r="AR19" s="74"/>
      <c r="AS19" s="74"/>
      <c r="AT19" s="74"/>
      <c r="AU19" s="74"/>
      <c r="AV19" s="74"/>
      <c r="AW19" s="74"/>
      <c r="AX19" s="74"/>
      <c r="AY19" s="74"/>
      <c r="AZ19" s="74"/>
      <c r="BA19" s="74"/>
      <c r="BB19" s="74"/>
      <c r="BC19" s="74"/>
      <c r="BD19" s="74"/>
      <c r="BE19" s="74"/>
      <c r="BF19" s="74"/>
      <c r="BG19" s="74"/>
      <c r="BH19" s="74"/>
      <c r="BI19" s="74"/>
      <c r="BJ19" s="74"/>
      <c r="BK19" s="74"/>
      <c r="BL19" s="74"/>
      <c r="BM19" s="74"/>
      <c r="BN19" s="74"/>
      <c r="BO19" s="74"/>
      <c r="BP19" s="74"/>
      <c r="BQ19" s="74"/>
      <c r="BR19" s="74"/>
      <c r="BS19" s="74"/>
      <c r="BT19" s="74"/>
      <c r="BU19" s="74"/>
      <c r="BV19" s="74"/>
      <c r="BW19" s="74"/>
      <c r="BX19" s="74"/>
      <c r="BY19" s="74"/>
      <c r="BZ19" s="74"/>
      <c r="CA19" s="74"/>
      <c r="CB19" s="74"/>
      <c r="CC19" s="74"/>
      <c r="CD19" s="74"/>
      <c r="CE19" s="74"/>
      <c r="CF19" s="74"/>
      <c r="CG19" s="74"/>
      <c r="CH19" s="74"/>
      <c r="CI19" s="74"/>
      <c r="CJ19" s="74"/>
      <c r="CK19" s="74"/>
      <c r="CL19" s="74"/>
      <c r="CM19" s="74"/>
      <c r="CN19" s="74"/>
      <c r="CO19" s="74"/>
      <c r="CP19" s="74"/>
      <c r="CQ19" s="74"/>
      <c r="CR19" s="74"/>
      <c r="CS19" s="74"/>
      <c r="CT19" s="74"/>
      <c r="CU19" s="74"/>
      <c r="CV19" s="74"/>
      <c r="CW19" s="74"/>
      <c r="CX19" s="74"/>
      <c r="CY19" s="74"/>
      <c r="CZ19" s="74"/>
      <c r="DA19" s="74"/>
      <c r="DB19" s="74"/>
      <c r="DC19" s="74"/>
      <c r="DD19" s="74"/>
      <c r="DE19" s="74"/>
      <c r="DF19" s="74"/>
      <c r="DG19" s="74"/>
      <c r="DH19" s="74"/>
      <c r="DI19" s="74"/>
      <c r="DJ19" s="74"/>
      <c r="DK19" s="74"/>
      <c r="DL19" s="74"/>
    </row>
    <row r="20" spans="1:116" s="214" customFormat="1">
      <c r="A20" s="375">
        <v>8</v>
      </c>
      <c r="B20" s="190"/>
      <c r="C20" s="204"/>
      <c r="D20" s="172"/>
      <c r="E20" s="193"/>
      <c r="F20" s="190"/>
      <c r="G20" s="192"/>
      <c r="H20" s="194"/>
      <c r="I20" s="195"/>
      <c r="J20" s="196"/>
      <c r="K20" s="197"/>
      <c r="L20" s="197"/>
      <c r="M20" s="206"/>
      <c r="N20" s="207"/>
      <c r="O20" s="207"/>
      <c r="P20" s="211"/>
      <c r="Q20" s="208"/>
      <c r="R20" s="192"/>
      <c r="S20" s="194"/>
      <c r="T20" s="211"/>
      <c r="U20" s="294"/>
      <c r="V20" s="179"/>
      <c r="W20" s="294"/>
      <c r="X20" s="295"/>
      <c r="Y20" s="296"/>
      <c r="Z20" s="206"/>
      <c r="AA20" s="375">
        <f t="shared" si="0"/>
        <v>8</v>
      </c>
      <c r="AB20" s="212"/>
      <c r="AC20" s="210"/>
      <c r="AD20" s="188"/>
      <c r="AE20" s="188"/>
      <c r="AF20" s="365"/>
      <c r="AG20" s="188"/>
      <c r="AH20" s="213"/>
      <c r="AI20" s="213"/>
      <c r="AJ20" s="213"/>
      <c r="AK20" s="213"/>
      <c r="AL20" s="213"/>
      <c r="AM20" s="213"/>
      <c r="AN20" s="213"/>
      <c r="AO20" s="74"/>
      <c r="AP20" s="74"/>
      <c r="AQ20" s="74"/>
      <c r="AR20" s="74"/>
      <c r="AS20" s="74"/>
      <c r="AT20" s="74"/>
      <c r="AU20" s="74"/>
      <c r="AV20" s="74"/>
      <c r="AW20" s="74"/>
      <c r="AX20" s="74"/>
      <c r="AY20" s="74"/>
      <c r="AZ20" s="74"/>
      <c r="BA20" s="74"/>
      <c r="BB20" s="74"/>
      <c r="BC20" s="74"/>
      <c r="BD20" s="74"/>
      <c r="BE20" s="74"/>
      <c r="BF20" s="74"/>
      <c r="BG20" s="74"/>
      <c r="BH20" s="74"/>
      <c r="BI20" s="74"/>
      <c r="BJ20" s="74"/>
      <c r="BK20" s="74"/>
      <c r="BL20" s="74"/>
      <c r="BM20" s="74"/>
      <c r="BN20" s="74"/>
      <c r="BO20" s="74"/>
      <c r="BP20" s="74"/>
      <c r="BQ20" s="74"/>
      <c r="BR20" s="74"/>
      <c r="BS20" s="74"/>
      <c r="BT20" s="74"/>
      <c r="BU20" s="74"/>
      <c r="BV20" s="74"/>
      <c r="BW20" s="74"/>
      <c r="BX20" s="74"/>
      <c r="BY20" s="74"/>
      <c r="BZ20" s="74"/>
      <c r="CA20" s="74"/>
      <c r="CB20" s="74"/>
      <c r="CC20" s="74"/>
      <c r="CD20" s="74"/>
      <c r="CE20" s="74"/>
      <c r="CF20" s="74"/>
      <c r="CG20" s="74"/>
      <c r="CH20" s="74"/>
      <c r="CI20" s="74"/>
      <c r="CJ20" s="74"/>
      <c r="CK20" s="74"/>
      <c r="CL20" s="74"/>
      <c r="CM20" s="74"/>
      <c r="CN20" s="74"/>
      <c r="CO20" s="74"/>
      <c r="CP20" s="74"/>
      <c r="CQ20" s="74"/>
      <c r="CR20" s="74"/>
      <c r="CS20" s="74"/>
      <c r="CT20" s="74"/>
      <c r="CU20" s="74"/>
      <c r="CV20" s="74"/>
      <c r="CW20" s="74"/>
      <c r="CX20" s="74"/>
      <c r="CY20" s="74"/>
      <c r="CZ20" s="74"/>
      <c r="DA20" s="74"/>
      <c r="DB20" s="74"/>
      <c r="DC20" s="74"/>
      <c r="DD20" s="74"/>
      <c r="DE20" s="74"/>
      <c r="DF20" s="74"/>
      <c r="DG20" s="74"/>
      <c r="DH20" s="74"/>
      <c r="DI20" s="74"/>
      <c r="DJ20" s="74"/>
      <c r="DK20" s="74"/>
      <c r="DL20" s="74"/>
    </row>
    <row r="21" spans="1:116" s="214" customFormat="1">
      <c r="A21" s="375">
        <v>9</v>
      </c>
      <c r="B21" s="190"/>
      <c r="C21" s="216"/>
      <c r="D21" s="172"/>
      <c r="E21" s="193"/>
      <c r="F21" s="190"/>
      <c r="G21" s="192"/>
      <c r="H21" s="194"/>
      <c r="I21" s="217"/>
      <c r="J21" s="218"/>
      <c r="K21" s="197"/>
      <c r="L21" s="197"/>
      <c r="M21" s="219"/>
      <c r="N21" s="220"/>
      <c r="O21" s="220"/>
      <c r="P21" s="211"/>
      <c r="Q21" s="208"/>
      <c r="R21" s="221"/>
      <c r="S21" s="192"/>
      <c r="T21" s="211"/>
      <c r="U21" s="294"/>
      <c r="V21" s="179"/>
      <c r="W21" s="294"/>
      <c r="X21" s="295"/>
      <c r="Y21" s="296"/>
      <c r="Z21" s="206"/>
      <c r="AA21" s="375">
        <f t="shared" si="0"/>
        <v>9</v>
      </c>
      <c r="AB21" s="212"/>
      <c r="AC21" s="210"/>
      <c r="AD21" s="188"/>
      <c r="AE21" s="188"/>
      <c r="AF21" s="365"/>
      <c r="AG21" s="188"/>
      <c r="AH21" s="213"/>
      <c r="AI21" s="213"/>
      <c r="AJ21" s="213"/>
      <c r="AK21" s="213"/>
      <c r="AL21" s="213"/>
      <c r="AM21" s="213"/>
      <c r="AN21" s="213"/>
      <c r="AO21" s="74"/>
      <c r="AP21" s="74"/>
      <c r="AQ21" s="74"/>
      <c r="AR21" s="74"/>
      <c r="AS21" s="74"/>
      <c r="AT21" s="74"/>
      <c r="AU21" s="74"/>
      <c r="AV21" s="74"/>
      <c r="AW21" s="74"/>
      <c r="AX21" s="74"/>
      <c r="AY21" s="74"/>
      <c r="AZ21" s="74"/>
      <c r="BA21" s="74"/>
      <c r="BB21" s="74"/>
      <c r="BC21" s="74"/>
      <c r="BD21" s="74"/>
      <c r="BE21" s="74"/>
      <c r="BF21" s="74"/>
      <c r="BG21" s="74"/>
      <c r="BH21" s="74"/>
      <c r="BI21" s="74"/>
      <c r="BJ21" s="74"/>
      <c r="BK21" s="74"/>
      <c r="BL21" s="74"/>
      <c r="BM21" s="74"/>
      <c r="BN21" s="74"/>
      <c r="BO21" s="74"/>
      <c r="BP21" s="74"/>
      <c r="BQ21" s="74"/>
      <c r="BR21" s="74"/>
      <c r="BS21" s="74"/>
      <c r="BT21" s="74"/>
      <c r="BU21" s="74"/>
      <c r="BV21" s="74"/>
      <c r="BW21" s="74"/>
      <c r="BX21" s="74"/>
      <c r="BY21" s="74"/>
      <c r="BZ21" s="74"/>
      <c r="CA21" s="74"/>
      <c r="CB21" s="74"/>
      <c r="CC21" s="74"/>
      <c r="CD21" s="74"/>
      <c r="CE21" s="74"/>
      <c r="CF21" s="74"/>
      <c r="CG21" s="74"/>
      <c r="CH21" s="74"/>
      <c r="CI21" s="74"/>
      <c r="CJ21" s="74"/>
      <c r="CK21" s="74"/>
      <c r="CL21" s="74"/>
      <c r="CM21" s="74"/>
      <c r="CN21" s="74"/>
      <c r="CO21" s="74"/>
      <c r="CP21" s="74"/>
      <c r="CQ21" s="74"/>
      <c r="CR21" s="74"/>
      <c r="CS21" s="74"/>
      <c r="CT21" s="74"/>
      <c r="CU21" s="74"/>
      <c r="CV21" s="74"/>
      <c r="CW21" s="74"/>
      <c r="CX21" s="74"/>
      <c r="CY21" s="74"/>
      <c r="CZ21" s="74"/>
      <c r="DA21" s="74"/>
      <c r="DB21" s="74"/>
      <c r="DC21" s="74"/>
      <c r="DD21" s="74"/>
      <c r="DE21" s="74"/>
      <c r="DF21" s="74"/>
      <c r="DG21" s="74"/>
      <c r="DH21" s="74"/>
      <c r="DI21" s="74"/>
      <c r="DJ21" s="74"/>
      <c r="DK21" s="74"/>
      <c r="DL21" s="74"/>
    </row>
    <row r="22" spans="1:116" s="214" customFormat="1">
      <c r="A22" s="375">
        <v>10</v>
      </c>
      <c r="B22" s="190"/>
      <c r="C22" s="222"/>
      <c r="D22" s="172"/>
      <c r="E22" s="193"/>
      <c r="F22" s="190"/>
      <c r="G22" s="192"/>
      <c r="H22" s="194"/>
      <c r="I22" s="190"/>
      <c r="J22" s="196"/>
      <c r="K22" s="197"/>
      <c r="L22" s="197"/>
      <c r="M22" s="219"/>
      <c r="N22" s="219"/>
      <c r="O22" s="219"/>
      <c r="P22" s="211"/>
      <c r="Q22" s="208"/>
      <c r="R22" s="221"/>
      <c r="S22" s="192"/>
      <c r="T22" s="211"/>
      <c r="U22" s="294"/>
      <c r="V22" s="179"/>
      <c r="W22" s="294"/>
      <c r="X22" s="295"/>
      <c r="Y22" s="296"/>
      <c r="Z22" s="206"/>
      <c r="AA22" s="375">
        <f t="shared" si="0"/>
        <v>10</v>
      </c>
      <c r="AB22" s="212"/>
      <c r="AC22" s="210"/>
      <c r="AD22" s="188"/>
      <c r="AE22" s="188"/>
      <c r="AF22" s="365"/>
      <c r="AG22" s="188"/>
      <c r="AH22" s="213"/>
      <c r="AI22" s="213"/>
      <c r="AJ22" s="213"/>
      <c r="AK22" s="213"/>
      <c r="AL22" s="213"/>
      <c r="AM22" s="213"/>
      <c r="AN22" s="213"/>
      <c r="AO22" s="74"/>
      <c r="AP22" s="74"/>
      <c r="AQ22" s="74"/>
      <c r="AR22" s="74"/>
      <c r="AS22" s="74"/>
      <c r="AT22" s="74"/>
      <c r="AU22" s="74"/>
      <c r="AV22" s="74"/>
      <c r="AW22" s="74"/>
      <c r="AX22" s="74"/>
      <c r="AY22" s="74"/>
      <c r="AZ22" s="74"/>
      <c r="BA22" s="74"/>
      <c r="BB22" s="74"/>
      <c r="BC22" s="74"/>
      <c r="BD22" s="74"/>
      <c r="BE22" s="74"/>
      <c r="BF22" s="74"/>
      <c r="BG22" s="74"/>
      <c r="BH22" s="74"/>
      <c r="BI22" s="74"/>
      <c r="BJ22" s="74"/>
      <c r="BK22" s="74"/>
      <c r="BL22" s="74"/>
      <c r="BM22" s="74"/>
      <c r="BN22" s="74"/>
      <c r="BO22" s="74"/>
      <c r="BP22" s="74"/>
      <c r="BQ22" s="74"/>
      <c r="BR22" s="74"/>
      <c r="BS22" s="74"/>
      <c r="BT22" s="74"/>
      <c r="BU22" s="74"/>
      <c r="BV22" s="74"/>
      <c r="BW22" s="74"/>
      <c r="BX22" s="74"/>
      <c r="BY22" s="74"/>
      <c r="BZ22" s="74"/>
      <c r="CA22" s="74"/>
      <c r="CB22" s="74"/>
      <c r="CC22" s="74"/>
      <c r="CD22" s="74"/>
      <c r="CE22" s="74"/>
      <c r="CF22" s="74"/>
      <c r="CG22" s="74"/>
      <c r="CH22" s="74"/>
      <c r="CI22" s="74"/>
      <c r="CJ22" s="74"/>
      <c r="CK22" s="74"/>
      <c r="CL22" s="74"/>
      <c r="CM22" s="74"/>
      <c r="CN22" s="74"/>
      <c r="CO22" s="74"/>
      <c r="CP22" s="74"/>
      <c r="CQ22" s="74"/>
      <c r="CR22" s="74"/>
      <c r="CS22" s="74"/>
      <c r="CT22" s="74"/>
      <c r="CU22" s="74"/>
      <c r="CV22" s="74"/>
      <c r="CW22" s="74"/>
      <c r="CX22" s="74"/>
      <c r="CY22" s="74"/>
      <c r="CZ22" s="74"/>
      <c r="DA22" s="74"/>
      <c r="DB22" s="74"/>
      <c r="DC22" s="74"/>
      <c r="DD22" s="74"/>
      <c r="DE22" s="74"/>
      <c r="DF22" s="74"/>
      <c r="DG22" s="74"/>
      <c r="DH22" s="74"/>
      <c r="DI22" s="74"/>
      <c r="DJ22" s="74"/>
      <c r="DK22" s="74"/>
      <c r="DL22" s="74"/>
    </row>
    <row r="23" spans="1:116" s="214" customFormat="1">
      <c r="A23" s="375">
        <v>11</v>
      </c>
      <c r="B23" s="190"/>
      <c r="C23" s="204"/>
      <c r="D23" s="172"/>
      <c r="E23" s="192"/>
      <c r="F23" s="190"/>
      <c r="G23" s="193"/>
      <c r="H23" s="194"/>
      <c r="I23" s="195"/>
      <c r="J23" s="196"/>
      <c r="K23" s="197"/>
      <c r="L23" s="197"/>
      <c r="M23" s="206"/>
      <c r="N23" s="207"/>
      <c r="O23" s="207"/>
      <c r="P23" s="211"/>
      <c r="Q23" s="208"/>
      <c r="R23" s="193"/>
      <c r="S23" s="194"/>
      <c r="T23" s="211"/>
      <c r="U23" s="294"/>
      <c r="V23" s="179"/>
      <c r="W23" s="294"/>
      <c r="X23" s="295"/>
      <c r="Y23" s="296"/>
      <c r="Z23" s="206"/>
      <c r="AA23" s="375">
        <f t="shared" si="0"/>
        <v>11</v>
      </c>
      <c r="AB23" s="212"/>
      <c r="AC23" s="210"/>
      <c r="AD23" s="188"/>
      <c r="AE23" s="188"/>
      <c r="AF23" s="365"/>
      <c r="AG23" s="188"/>
      <c r="AH23" s="213"/>
      <c r="AI23" s="213"/>
      <c r="AJ23" s="213"/>
      <c r="AK23" s="213"/>
      <c r="AL23" s="213"/>
      <c r="AM23" s="213"/>
      <c r="AN23" s="213"/>
      <c r="AO23" s="74"/>
      <c r="AP23" s="74"/>
      <c r="AQ23" s="74"/>
      <c r="AR23" s="74"/>
      <c r="AS23" s="74"/>
      <c r="AT23" s="74"/>
      <c r="AU23" s="74"/>
      <c r="AV23" s="74"/>
      <c r="AW23" s="74"/>
      <c r="AX23" s="74"/>
      <c r="AY23" s="74"/>
      <c r="AZ23" s="74"/>
      <c r="BA23" s="74"/>
      <c r="BB23" s="74"/>
      <c r="BC23" s="74"/>
      <c r="BD23" s="74"/>
      <c r="BE23" s="74"/>
      <c r="BF23" s="74"/>
      <c r="BG23" s="74"/>
      <c r="BH23" s="74"/>
      <c r="BI23" s="74"/>
      <c r="BJ23" s="74"/>
      <c r="BK23" s="74"/>
      <c r="BL23" s="74"/>
      <c r="BM23" s="74"/>
      <c r="BN23" s="74"/>
      <c r="BO23" s="74"/>
      <c r="BP23" s="74"/>
      <c r="BQ23" s="74"/>
      <c r="BR23" s="74"/>
      <c r="BS23" s="74"/>
      <c r="BT23" s="74"/>
      <c r="BU23" s="74"/>
      <c r="BV23" s="74"/>
      <c r="BW23" s="74"/>
      <c r="BX23" s="74"/>
      <c r="BY23" s="74"/>
      <c r="BZ23" s="74"/>
      <c r="CA23" s="74"/>
      <c r="CB23" s="74"/>
      <c r="CC23" s="74"/>
      <c r="CD23" s="74"/>
      <c r="CE23" s="74"/>
      <c r="CF23" s="74"/>
      <c r="CG23" s="74"/>
      <c r="CH23" s="74"/>
      <c r="CI23" s="74"/>
      <c r="CJ23" s="74"/>
      <c r="CK23" s="74"/>
      <c r="CL23" s="74"/>
      <c r="CM23" s="74"/>
      <c r="CN23" s="74"/>
      <c r="CO23" s="74"/>
      <c r="CP23" s="74"/>
      <c r="CQ23" s="74"/>
      <c r="CR23" s="74"/>
      <c r="CS23" s="74"/>
      <c r="CT23" s="74"/>
      <c r="CU23" s="74"/>
      <c r="CV23" s="74"/>
      <c r="CW23" s="74"/>
      <c r="CX23" s="74"/>
      <c r="CY23" s="74"/>
      <c r="CZ23" s="74"/>
      <c r="DA23" s="74"/>
      <c r="DB23" s="74"/>
      <c r="DC23" s="74"/>
      <c r="DD23" s="74"/>
      <c r="DE23" s="74"/>
      <c r="DF23" s="74"/>
      <c r="DG23" s="74"/>
      <c r="DH23" s="74"/>
      <c r="DI23" s="74"/>
      <c r="DJ23" s="74"/>
      <c r="DK23" s="74"/>
      <c r="DL23" s="74"/>
    </row>
    <row r="24" spans="1:116" s="214" customFormat="1">
      <c r="A24" s="375">
        <v>12</v>
      </c>
      <c r="B24" s="190"/>
      <c r="C24" s="204"/>
      <c r="D24" s="172"/>
      <c r="E24" s="192"/>
      <c r="F24" s="190"/>
      <c r="G24" s="193"/>
      <c r="H24" s="194"/>
      <c r="I24" s="195"/>
      <c r="J24" s="196"/>
      <c r="K24" s="197"/>
      <c r="L24" s="197"/>
      <c r="M24" s="206"/>
      <c r="N24" s="207"/>
      <c r="O24" s="207"/>
      <c r="P24" s="211"/>
      <c r="Q24" s="208"/>
      <c r="R24" s="193"/>
      <c r="S24" s="194"/>
      <c r="T24" s="211"/>
      <c r="U24" s="294"/>
      <c r="V24" s="179"/>
      <c r="W24" s="294"/>
      <c r="X24" s="295"/>
      <c r="Y24" s="296"/>
      <c r="Z24" s="206"/>
      <c r="AA24" s="375">
        <f t="shared" si="0"/>
        <v>12</v>
      </c>
      <c r="AB24" s="212"/>
      <c r="AC24" s="210"/>
      <c r="AD24" s="188"/>
      <c r="AE24" s="188"/>
      <c r="AF24" s="365"/>
      <c r="AG24" s="188"/>
      <c r="AH24" s="213"/>
      <c r="AI24" s="213"/>
      <c r="AJ24" s="213"/>
      <c r="AK24" s="213"/>
      <c r="AL24" s="213"/>
      <c r="AM24" s="213"/>
      <c r="AN24" s="213"/>
      <c r="AO24" s="74"/>
      <c r="AP24" s="74"/>
      <c r="AQ24" s="74"/>
      <c r="AR24" s="74"/>
      <c r="AS24" s="74"/>
      <c r="AT24" s="74"/>
      <c r="AU24" s="74"/>
      <c r="AV24" s="74"/>
      <c r="AW24" s="74"/>
      <c r="AX24" s="74"/>
      <c r="AY24" s="74"/>
      <c r="AZ24" s="74"/>
      <c r="BA24" s="74"/>
      <c r="BB24" s="74"/>
      <c r="BC24" s="74"/>
      <c r="BD24" s="74"/>
      <c r="BE24" s="74"/>
      <c r="BF24" s="74"/>
      <c r="BG24" s="74"/>
      <c r="BH24" s="74"/>
      <c r="BI24" s="74"/>
      <c r="BJ24" s="74"/>
      <c r="BK24" s="74"/>
      <c r="BL24" s="74"/>
      <c r="BM24" s="74"/>
      <c r="BN24" s="74"/>
      <c r="BO24" s="74"/>
      <c r="BP24" s="74"/>
      <c r="BQ24" s="74"/>
      <c r="BR24" s="74"/>
      <c r="BS24" s="74"/>
      <c r="BT24" s="74"/>
      <c r="BU24" s="74"/>
      <c r="BV24" s="74"/>
      <c r="BW24" s="74"/>
      <c r="BX24" s="74"/>
      <c r="BY24" s="74"/>
      <c r="BZ24" s="74"/>
      <c r="CA24" s="74"/>
      <c r="CB24" s="74"/>
      <c r="CC24" s="74"/>
      <c r="CD24" s="74"/>
      <c r="CE24" s="74"/>
      <c r="CF24" s="74"/>
      <c r="CG24" s="74"/>
      <c r="CH24" s="74"/>
      <c r="CI24" s="74"/>
      <c r="CJ24" s="74"/>
      <c r="CK24" s="74"/>
      <c r="CL24" s="74"/>
      <c r="CM24" s="74"/>
      <c r="CN24" s="74"/>
      <c r="CO24" s="74"/>
      <c r="CP24" s="74"/>
      <c r="CQ24" s="74"/>
      <c r="CR24" s="74"/>
      <c r="CS24" s="74"/>
      <c r="CT24" s="74"/>
      <c r="CU24" s="74"/>
      <c r="CV24" s="74"/>
      <c r="CW24" s="74"/>
      <c r="CX24" s="74"/>
      <c r="CY24" s="74"/>
      <c r="CZ24" s="74"/>
      <c r="DA24" s="74"/>
      <c r="DB24" s="74"/>
      <c r="DC24" s="74"/>
      <c r="DD24" s="74"/>
      <c r="DE24" s="74"/>
      <c r="DF24" s="74"/>
      <c r="DG24" s="74"/>
      <c r="DH24" s="74"/>
      <c r="DI24" s="74"/>
      <c r="DJ24" s="74"/>
      <c r="DK24" s="74"/>
      <c r="DL24" s="74"/>
    </row>
    <row r="25" spans="1:116" s="214" customFormat="1">
      <c r="A25" s="375">
        <v>13</v>
      </c>
      <c r="B25" s="190"/>
      <c r="C25" s="204"/>
      <c r="D25" s="172"/>
      <c r="E25" s="193"/>
      <c r="F25" s="190"/>
      <c r="G25" s="193"/>
      <c r="H25" s="194"/>
      <c r="I25" s="195"/>
      <c r="J25" s="196"/>
      <c r="K25" s="197"/>
      <c r="L25" s="197"/>
      <c r="M25" s="206"/>
      <c r="N25" s="207"/>
      <c r="O25" s="207"/>
      <c r="P25" s="211"/>
      <c r="Q25" s="208"/>
      <c r="R25" s="193"/>
      <c r="S25" s="194"/>
      <c r="T25" s="211"/>
      <c r="U25" s="294"/>
      <c r="V25" s="179"/>
      <c r="W25" s="294"/>
      <c r="X25" s="295"/>
      <c r="Y25" s="296"/>
      <c r="Z25" s="206"/>
      <c r="AA25" s="375">
        <f t="shared" si="0"/>
        <v>13</v>
      </c>
      <c r="AB25" s="212"/>
      <c r="AC25" s="210"/>
      <c r="AD25" s="188"/>
      <c r="AE25" s="188"/>
      <c r="AF25" s="365"/>
      <c r="AG25" s="188"/>
      <c r="AH25" s="213"/>
      <c r="AI25" s="213"/>
      <c r="AJ25" s="213"/>
      <c r="AK25" s="213"/>
      <c r="AL25" s="213"/>
      <c r="AM25" s="213"/>
      <c r="AN25" s="213"/>
      <c r="AO25" s="74"/>
      <c r="AP25" s="74"/>
      <c r="AQ25" s="74"/>
      <c r="AR25" s="74"/>
      <c r="AS25" s="74"/>
      <c r="AT25" s="74"/>
      <c r="AU25" s="74"/>
      <c r="AV25" s="74"/>
      <c r="AW25" s="74"/>
      <c r="AX25" s="74"/>
      <c r="AY25" s="74"/>
      <c r="AZ25" s="74"/>
      <c r="BA25" s="74"/>
      <c r="BB25" s="74"/>
      <c r="BC25" s="74"/>
      <c r="BD25" s="74"/>
      <c r="BE25" s="74"/>
      <c r="BF25" s="74"/>
      <c r="BG25" s="74"/>
      <c r="BH25" s="74"/>
      <c r="BI25" s="74"/>
      <c r="BJ25" s="74"/>
      <c r="BK25" s="74"/>
      <c r="BL25" s="74"/>
      <c r="BM25" s="74"/>
      <c r="BN25" s="74"/>
      <c r="BO25" s="74"/>
      <c r="BP25" s="74"/>
      <c r="BQ25" s="74"/>
      <c r="BR25" s="74"/>
      <c r="BS25" s="74"/>
      <c r="BT25" s="74"/>
      <c r="BU25" s="74"/>
      <c r="BV25" s="74"/>
      <c r="BW25" s="74"/>
      <c r="BX25" s="74"/>
      <c r="BY25" s="74"/>
      <c r="BZ25" s="74"/>
      <c r="CA25" s="74"/>
      <c r="CB25" s="74"/>
      <c r="CC25" s="74"/>
      <c r="CD25" s="74"/>
      <c r="CE25" s="74"/>
      <c r="CF25" s="74"/>
      <c r="CG25" s="74"/>
      <c r="CH25" s="74"/>
      <c r="CI25" s="74"/>
      <c r="CJ25" s="74"/>
      <c r="CK25" s="74"/>
      <c r="CL25" s="74"/>
      <c r="CM25" s="74"/>
      <c r="CN25" s="74"/>
      <c r="CO25" s="74"/>
      <c r="CP25" s="74"/>
      <c r="CQ25" s="74"/>
      <c r="CR25" s="74"/>
      <c r="CS25" s="74"/>
      <c r="CT25" s="74"/>
      <c r="CU25" s="74"/>
      <c r="CV25" s="74"/>
      <c r="CW25" s="74"/>
      <c r="CX25" s="74"/>
      <c r="CY25" s="74"/>
      <c r="CZ25" s="74"/>
      <c r="DA25" s="74"/>
      <c r="DB25" s="74"/>
      <c r="DC25" s="74"/>
      <c r="DD25" s="74"/>
      <c r="DE25" s="74"/>
      <c r="DF25" s="74"/>
      <c r="DG25" s="74"/>
      <c r="DH25" s="74"/>
      <c r="DI25" s="74"/>
      <c r="DJ25" s="74"/>
      <c r="DK25" s="74"/>
      <c r="DL25" s="74"/>
    </row>
    <row r="26" spans="1:116" ht="15">
      <c r="A26" s="375">
        <v>14</v>
      </c>
      <c r="B26" s="190"/>
      <c r="C26" s="222"/>
      <c r="D26" s="172"/>
      <c r="E26" s="193"/>
      <c r="F26" s="190"/>
      <c r="G26" s="193"/>
      <c r="H26" s="194"/>
      <c r="I26" s="195"/>
      <c r="J26" s="196"/>
      <c r="K26" s="197"/>
      <c r="L26" s="197"/>
      <c r="M26" s="219"/>
      <c r="N26" s="220"/>
      <c r="O26" s="220"/>
      <c r="P26" s="211"/>
      <c r="Q26" s="208"/>
      <c r="R26" s="194"/>
      <c r="S26" s="193"/>
      <c r="T26" s="211"/>
      <c r="U26" s="294"/>
      <c r="V26" s="179"/>
      <c r="W26" s="294"/>
      <c r="X26" s="295"/>
      <c r="Y26" s="296"/>
      <c r="Z26" s="362"/>
      <c r="AA26" s="375">
        <f t="shared" si="0"/>
        <v>14</v>
      </c>
      <c r="AB26" s="212"/>
      <c r="AC26" s="214"/>
      <c r="AD26" s="188"/>
      <c r="AE26" s="188"/>
      <c r="AF26" s="365"/>
      <c r="AG26" s="188"/>
      <c r="AH26" s="213"/>
      <c r="AI26" s="213"/>
      <c r="AJ26" s="213"/>
      <c r="AK26" s="213"/>
      <c r="AL26" s="213"/>
      <c r="AM26" s="213"/>
      <c r="AN26" s="213"/>
      <c r="AO26" s="74"/>
      <c r="AP26" s="74"/>
      <c r="AQ26" s="74"/>
      <c r="AR26" s="74"/>
      <c r="AS26" s="74"/>
      <c r="AT26" s="74"/>
      <c r="AU26" s="74"/>
      <c r="AV26" s="74"/>
      <c r="AW26" s="74"/>
      <c r="AX26" s="74"/>
      <c r="AY26" s="74"/>
      <c r="AZ26" s="74"/>
      <c r="BA26" s="74"/>
      <c r="BB26" s="74"/>
      <c r="BC26" s="74"/>
      <c r="BD26" s="74"/>
      <c r="BE26" s="74"/>
      <c r="BF26" s="74"/>
      <c r="BG26" s="74"/>
      <c r="BH26" s="74"/>
      <c r="BI26" s="74"/>
      <c r="BJ26" s="74"/>
      <c r="BK26" s="74"/>
      <c r="BL26" s="74"/>
      <c r="BM26" s="74"/>
      <c r="BN26" s="74"/>
      <c r="BO26" s="74"/>
      <c r="BP26" s="74"/>
      <c r="BQ26" s="74"/>
      <c r="BR26" s="74"/>
      <c r="BS26" s="74"/>
      <c r="BT26" s="74"/>
      <c r="BU26" s="74"/>
      <c r="BV26" s="74"/>
      <c r="BW26" s="74"/>
      <c r="BX26" s="74"/>
      <c r="BY26" s="74"/>
      <c r="BZ26" s="74"/>
      <c r="CA26" s="74"/>
      <c r="CB26" s="74"/>
      <c r="CC26" s="74"/>
      <c r="CD26" s="74"/>
      <c r="CE26" s="74"/>
      <c r="CF26" s="74"/>
      <c r="CG26" s="74"/>
      <c r="CH26" s="74"/>
      <c r="CI26" s="74"/>
      <c r="CJ26" s="74"/>
      <c r="CK26" s="74"/>
      <c r="CL26" s="74"/>
      <c r="CM26" s="74"/>
      <c r="CN26" s="74"/>
      <c r="CO26" s="74"/>
      <c r="CP26" s="74"/>
      <c r="CQ26" s="74"/>
      <c r="CR26" s="74"/>
      <c r="CS26" s="74"/>
      <c r="CT26" s="74"/>
      <c r="CU26" s="74"/>
      <c r="CV26" s="74"/>
      <c r="CW26" s="74"/>
      <c r="CX26" s="74"/>
      <c r="CY26" s="74"/>
      <c r="CZ26" s="74"/>
      <c r="DA26" s="74"/>
      <c r="DB26" s="74"/>
      <c r="DC26" s="74"/>
      <c r="DD26" s="74"/>
      <c r="DE26" s="74"/>
      <c r="DF26" s="74"/>
      <c r="DG26" s="74"/>
      <c r="DH26" s="74"/>
      <c r="DI26" s="74"/>
      <c r="DJ26" s="74"/>
      <c r="DK26" s="74"/>
      <c r="DL26" s="74"/>
    </row>
    <row r="27" spans="1:116">
      <c r="A27" s="375">
        <v>15</v>
      </c>
      <c r="B27" s="223"/>
      <c r="C27" s="216"/>
      <c r="D27" s="172"/>
      <c r="E27" s="192"/>
      <c r="F27" s="190"/>
      <c r="G27" s="193"/>
      <c r="H27" s="194"/>
      <c r="I27" s="217"/>
      <c r="J27" s="218"/>
      <c r="K27" s="197"/>
      <c r="L27" s="197"/>
      <c r="M27" s="219"/>
      <c r="N27" s="220"/>
      <c r="O27" s="220"/>
      <c r="P27" s="211"/>
      <c r="Q27" s="208"/>
      <c r="R27" s="194"/>
      <c r="S27" s="193"/>
      <c r="T27" s="211"/>
      <c r="U27" s="294"/>
      <c r="V27" s="179"/>
      <c r="W27" s="294"/>
      <c r="X27" s="295"/>
      <c r="Y27" s="296"/>
      <c r="Z27" s="206"/>
      <c r="AA27" s="375">
        <f t="shared" si="0"/>
        <v>15</v>
      </c>
      <c r="AB27" s="212"/>
      <c r="AC27" s="214"/>
      <c r="AD27" s="188"/>
      <c r="AE27" s="188"/>
      <c r="AF27" s="365"/>
      <c r="AG27" s="188"/>
      <c r="AH27" s="213"/>
      <c r="AI27" s="213"/>
      <c r="AJ27" s="213"/>
      <c r="AK27" s="213"/>
      <c r="AL27" s="213"/>
      <c r="AM27" s="213"/>
      <c r="AN27" s="213"/>
      <c r="AO27" s="213"/>
    </row>
    <row r="28" spans="1:116">
      <c r="A28" s="375">
        <v>16</v>
      </c>
      <c r="B28" s="190"/>
      <c r="C28" s="216"/>
      <c r="D28" s="172"/>
      <c r="E28" s="193"/>
      <c r="F28" s="190"/>
      <c r="G28" s="193"/>
      <c r="H28" s="194"/>
      <c r="I28" s="217"/>
      <c r="J28" s="218"/>
      <c r="K28" s="197"/>
      <c r="L28" s="197"/>
      <c r="M28" s="219"/>
      <c r="N28" s="220"/>
      <c r="O28" s="220"/>
      <c r="P28" s="211"/>
      <c r="Q28" s="208"/>
      <c r="R28" s="194"/>
      <c r="S28" s="193"/>
      <c r="T28" s="211"/>
      <c r="U28" s="294"/>
      <c r="V28" s="179"/>
      <c r="W28" s="294"/>
      <c r="X28" s="295"/>
      <c r="Y28" s="296"/>
      <c r="Z28" s="206"/>
      <c r="AA28" s="375">
        <f t="shared" si="0"/>
        <v>16</v>
      </c>
      <c r="AB28" s="212"/>
      <c r="AC28" s="214"/>
      <c r="AD28" s="188"/>
      <c r="AE28" s="188"/>
      <c r="AF28" s="365"/>
      <c r="AG28" s="188"/>
      <c r="AH28" s="213"/>
      <c r="AI28" s="213"/>
      <c r="AJ28" s="213"/>
      <c r="AK28" s="213"/>
      <c r="AL28" s="213"/>
      <c r="AM28" s="213"/>
      <c r="AN28" s="213"/>
      <c r="AO28" s="213"/>
    </row>
    <row r="29" spans="1:116">
      <c r="A29" s="375">
        <v>17</v>
      </c>
      <c r="B29" s="190"/>
      <c r="C29" s="216"/>
      <c r="D29" s="172"/>
      <c r="E29" s="193"/>
      <c r="F29" s="190"/>
      <c r="G29" s="193"/>
      <c r="H29" s="194"/>
      <c r="I29" s="217"/>
      <c r="J29" s="218"/>
      <c r="K29" s="197"/>
      <c r="L29" s="197"/>
      <c r="M29" s="219"/>
      <c r="N29" s="220"/>
      <c r="O29" s="220"/>
      <c r="P29" s="211"/>
      <c r="Q29" s="208"/>
      <c r="R29" s="194"/>
      <c r="S29" s="193"/>
      <c r="T29" s="211"/>
      <c r="U29" s="294"/>
      <c r="V29" s="179"/>
      <c r="W29" s="294"/>
      <c r="X29" s="295"/>
      <c r="Y29" s="296"/>
      <c r="Z29" s="206"/>
      <c r="AA29" s="375">
        <f t="shared" si="0"/>
        <v>17</v>
      </c>
      <c r="AB29" s="212"/>
      <c r="AC29" s="214"/>
      <c r="AD29" s="188"/>
      <c r="AE29" s="188"/>
      <c r="AF29" s="365"/>
      <c r="AG29" s="188"/>
      <c r="AH29" s="213"/>
      <c r="AI29" s="213"/>
      <c r="AJ29" s="213"/>
      <c r="AK29" s="213"/>
      <c r="AL29" s="213"/>
      <c r="AM29" s="213"/>
      <c r="AN29" s="213"/>
      <c r="AO29" s="213"/>
    </row>
    <row r="30" spans="1:116">
      <c r="A30" s="375">
        <v>18</v>
      </c>
      <c r="B30" s="190"/>
      <c r="C30" s="222"/>
      <c r="D30" s="172"/>
      <c r="E30" s="193"/>
      <c r="F30" s="190"/>
      <c r="G30" s="193"/>
      <c r="H30" s="194"/>
      <c r="I30" s="190"/>
      <c r="J30" s="196"/>
      <c r="K30" s="197"/>
      <c r="L30" s="197"/>
      <c r="M30" s="219"/>
      <c r="N30" s="220"/>
      <c r="O30" s="220"/>
      <c r="P30" s="211"/>
      <c r="Q30" s="208"/>
      <c r="R30" s="194"/>
      <c r="S30" s="193"/>
      <c r="T30" s="211"/>
      <c r="U30" s="294"/>
      <c r="V30" s="179"/>
      <c r="W30" s="294"/>
      <c r="X30" s="295"/>
      <c r="Y30" s="296"/>
      <c r="Z30" s="206"/>
      <c r="AA30" s="375">
        <f t="shared" si="0"/>
        <v>18</v>
      </c>
      <c r="AB30" s="212"/>
      <c r="AC30" s="214"/>
      <c r="AD30" s="188"/>
      <c r="AE30" s="188"/>
      <c r="AF30" s="365"/>
      <c r="AG30" s="188"/>
      <c r="AH30" s="213"/>
      <c r="AI30" s="213"/>
      <c r="AJ30" s="213"/>
      <c r="AK30" s="213"/>
      <c r="AL30" s="213"/>
      <c r="AM30" s="213"/>
      <c r="AN30" s="213"/>
      <c r="AO30" s="213"/>
    </row>
    <row r="31" spans="1:116">
      <c r="A31" s="375">
        <v>19</v>
      </c>
      <c r="B31" s="223"/>
      <c r="C31" s="216"/>
      <c r="D31" s="172"/>
      <c r="E31" s="193"/>
      <c r="F31" s="217"/>
      <c r="G31" s="193"/>
      <c r="H31" s="194"/>
      <c r="I31" s="217"/>
      <c r="J31" s="196"/>
      <c r="K31" s="197"/>
      <c r="L31" s="197"/>
      <c r="M31" s="219"/>
      <c r="N31" s="220"/>
      <c r="O31" s="220"/>
      <c r="P31" s="211"/>
      <c r="Q31" s="208"/>
      <c r="R31" s="194"/>
      <c r="S31" s="193"/>
      <c r="T31" s="211"/>
      <c r="U31" s="294"/>
      <c r="V31" s="179"/>
      <c r="W31" s="294"/>
      <c r="X31" s="295"/>
      <c r="Y31" s="296"/>
      <c r="Z31" s="206"/>
      <c r="AA31" s="375">
        <f t="shared" si="0"/>
        <v>19</v>
      </c>
      <c r="AB31" s="212"/>
      <c r="AC31" s="214"/>
      <c r="AD31" s="188"/>
      <c r="AE31" s="188"/>
      <c r="AF31" s="365"/>
      <c r="AG31" s="188"/>
      <c r="AH31" s="213"/>
      <c r="AI31" s="213"/>
      <c r="AJ31" s="213"/>
      <c r="AK31" s="213"/>
      <c r="AL31" s="213"/>
      <c r="AM31" s="213"/>
      <c r="AN31" s="213"/>
      <c r="AO31" s="213"/>
    </row>
    <row r="32" spans="1:116">
      <c r="A32" s="375">
        <v>20</v>
      </c>
      <c r="B32" s="223"/>
      <c r="C32" s="216"/>
      <c r="D32" s="172"/>
      <c r="E32" s="193"/>
      <c r="F32" s="217"/>
      <c r="G32" s="193"/>
      <c r="H32" s="194"/>
      <c r="I32" s="217"/>
      <c r="J32" s="196"/>
      <c r="K32" s="197"/>
      <c r="L32" s="197"/>
      <c r="M32" s="219"/>
      <c r="N32" s="220"/>
      <c r="O32" s="220"/>
      <c r="P32" s="211"/>
      <c r="Q32" s="208"/>
      <c r="R32" s="194"/>
      <c r="S32" s="193"/>
      <c r="T32" s="211"/>
      <c r="U32" s="294"/>
      <c r="V32" s="179"/>
      <c r="W32" s="294"/>
      <c r="X32" s="295"/>
      <c r="Y32" s="296"/>
      <c r="Z32" s="206"/>
      <c r="AA32" s="375">
        <f t="shared" si="0"/>
        <v>20</v>
      </c>
      <c r="AB32" s="212"/>
      <c r="AC32" s="214"/>
      <c r="AD32" s="188"/>
      <c r="AE32" s="188"/>
      <c r="AF32" s="365"/>
      <c r="AG32" s="188"/>
      <c r="AH32" s="213"/>
      <c r="AI32" s="213"/>
      <c r="AJ32" s="213"/>
      <c r="AK32" s="213"/>
      <c r="AL32" s="213"/>
      <c r="AM32" s="213"/>
      <c r="AN32" s="213"/>
      <c r="AO32" s="213"/>
    </row>
    <row r="33" spans="1:41">
      <c r="A33" s="375">
        <v>21</v>
      </c>
      <c r="B33" s="190"/>
      <c r="C33" s="216"/>
      <c r="D33" s="172"/>
      <c r="E33" s="193"/>
      <c r="F33" s="190"/>
      <c r="G33" s="193"/>
      <c r="H33" s="194"/>
      <c r="I33" s="217"/>
      <c r="J33" s="196"/>
      <c r="K33" s="197"/>
      <c r="L33" s="197"/>
      <c r="M33" s="219"/>
      <c r="N33" s="220"/>
      <c r="O33" s="220"/>
      <c r="P33" s="211"/>
      <c r="Q33" s="208"/>
      <c r="R33" s="194"/>
      <c r="S33" s="193"/>
      <c r="T33" s="211"/>
      <c r="U33" s="294"/>
      <c r="V33" s="179"/>
      <c r="W33" s="294"/>
      <c r="X33" s="295"/>
      <c r="Y33" s="296"/>
      <c r="Z33" s="206"/>
      <c r="AA33" s="375">
        <f t="shared" si="0"/>
        <v>21</v>
      </c>
      <c r="AB33" s="212"/>
      <c r="AC33" s="214"/>
      <c r="AD33" s="188"/>
      <c r="AE33" s="188"/>
      <c r="AF33" s="365"/>
      <c r="AG33" s="188"/>
      <c r="AH33" s="213"/>
      <c r="AI33" s="213"/>
      <c r="AJ33" s="213"/>
      <c r="AK33" s="213"/>
      <c r="AL33" s="213"/>
      <c r="AM33" s="213"/>
      <c r="AN33" s="213"/>
      <c r="AO33" s="213"/>
    </row>
    <row r="34" spans="1:41">
      <c r="A34" s="375">
        <v>22</v>
      </c>
      <c r="B34" s="224"/>
      <c r="C34" s="216"/>
      <c r="D34" s="172"/>
      <c r="E34" s="192"/>
      <c r="F34" s="190"/>
      <c r="G34" s="193"/>
      <c r="H34" s="194"/>
      <c r="I34" s="217"/>
      <c r="J34" s="196"/>
      <c r="K34" s="197"/>
      <c r="L34" s="197"/>
      <c r="M34" s="219"/>
      <c r="N34" s="220"/>
      <c r="O34" s="220"/>
      <c r="P34" s="211"/>
      <c r="Q34" s="208"/>
      <c r="R34" s="194"/>
      <c r="S34" s="193"/>
      <c r="T34" s="211"/>
      <c r="U34" s="294"/>
      <c r="V34" s="179"/>
      <c r="W34" s="294"/>
      <c r="X34" s="295"/>
      <c r="Y34" s="296"/>
      <c r="Z34" s="206"/>
      <c r="AA34" s="375">
        <f t="shared" si="0"/>
        <v>22</v>
      </c>
      <c r="AB34" s="212"/>
      <c r="AC34" s="214"/>
      <c r="AD34" s="188"/>
      <c r="AE34" s="188"/>
      <c r="AF34" s="365"/>
      <c r="AG34" s="188"/>
      <c r="AH34" s="213"/>
      <c r="AI34" s="213"/>
      <c r="AJ34" s="213"/>
      <c r="AK34" s="213"/>
      <c r="AL34" s="213"/>
      <c r="AM34" s="213"/>
      <c r="AN34" s="213"/>
      <c r="AO34" s="213"/>
    </row>
    <row r="35" spans="1:41">
      <c r="A35" s="375">
        <v>23</v>
      </c>
      <c r="B35" s="190"/>
      <c r="C35" s="216"/>
      <c r="D35" s="172"/>
      <c r="E35" s="193"/>
      <c r="F35" s="190"/>
      <c r="G35" s="193"/>
      <c r="H35" s="194"/>
      <c r="I35" s="217"/>
      <c r="J35" s="196"/>
      <c r="K35" s="197"/>
      <c r="L35" s="197"/>
      <c r="M35" s="219"/>
      <c r="N35" s="220"/>
      <c r="O35" s="220"/>
      <c r="P35" s="211"/>
      <c r="Q35" s="208"/>
      <c r="R35" s="194"/>
      <c r="S35" s="192"/>
      <c r="T35" s="211"/>
      <c r="U35" s="294"/>
      <c r="V35" s="179"/>
      <c r="W35" s="294"/>
      <c r="X35" s="295"/>
      <c r="Y35" s="296"/>
      <c r="Z35" s="206"/>
      <c r="AA35" s="375">
        <f t="shared" si="0"/>
        <v>23</v>
      </c>
      <c r="AB35" s="212"/>
      <c r="AC35" s="214"/>
      <c r="AD35" s="188"/>
      <c r="AE35" s="188"/>
      <c r="AF35" s="365"/>
      <c r="AG35" s="188"/>
      <c r="AH35" s="213"/>
      <c r="AI35" s="213"/>
      <c r="AJ35" s="213"/>
      <c r="AK35" s="213"/>
      <c r="AL35" s="213"/>
      <c r="AM35" s="213"/>
      <c r="AN35" s="213"/>
      <c r="AO35" s="213"/>
    </row>
    <row r="36" spans="1:41">
      <c r="A36" s="375">
        <v>24</v>
      </c>
      <c r="B36" s="190"/>
      <c r="C36" s="222"/>
      <c r="D36" s="172"/>
      <c r="E36" s="193"/>
      <c r="F36" s="190"/>
      <c r="G36" s="193"/>
      <c r="H36" s="194"/>
      <c r="I36" s="217"/>
      <c r="J36" s="196"/>
      <c r="K36" s="197"/>
      <c r="L36" s="197"/>
      <c r="M36" s="219"/>
      <c r="N36" s="220"/>
      <c r="O36" s="220"/>
      <c r="P36" s="211"/>
      <c r="Q36" s="208"/>
      <c r="R36" s="194"/>
      <c r="S36" s="193"/>
      <c r="T36" s="211"/>
      <c r="U36" s="294"/>
      <c r="V36" s="179"/>
      <c r="W36" s="294"/>
      <c r="X36" s="295"/>
      <c r="Y36" s="296"/>
      <c r="Z36" s="206"/>
      <c r="AA36" s="375">
        <f t="shared" si="0"/>
        <v>24</v>
      </c>
      <c r="AB36" s="212"/>
      <c r="AC36" s="214"/>
      <c r="AD36" s="188"/>
      <c r="AE36" s="188"/>
      <c r="AF36" s="365"/>
      <c r="AG36" s="188"/>
      <c r="AH36" s="213"/>
      <c r="AI36" s="213"/>
      <c r="AJ36" s="213"/>
      <c r="AK36" s="213"/>
      <c r="AL36" s="213"/>
      <c r="AM36" s="213"/>
      <c r="AN36" s="213"/>
      <c r="AO36" s="213"/>
    </row>
    <row r="37" spans="1:41">
      <c r="A37" s="375">
        <v>25</v>
      </c>
      <c r="B37" s="190"/>
      <c r="C37" s="222"/>
      <c r="D37" s="172"/>
      <c r="E37" s="193"/>
      <c r="F37" s="190"/>
      <c r="G37" s="193"/>
      <c r="H37" s="194"/>
      <c r="I37" s="217"/>
      <c r="J37" s="196"/>
      <c r="K37" s="197"/>
      <c r="L37" s="197"/>
      <c r="M37" s="219"/>
      <c r="N37" s="220"/>
      <c r="O37" s="220"/>
      <c r="P37" s="211"/>
      <c r="Q37" s="208"/>
      <c r="R37" s="194"/>
      <c r="S37" s="193"/>
      <c r="T37" s="211"/>
      <c r="U37" s="294"/>
      <c r="V37" s="179"/>
      <c r="W37" s="294"/>
      <c r="X37" s="295"/>
      <c r="Y37" s="296"/>
      <c r="Z37" s="206"/>
      <c r="AA37" s="375">
        <f t="shared" si="0"/>
        <v>25</v>
      </c>
      <c r="AB37" s="212"/>
      <c r="AC37" s="214"/>
      <c r="AD37" s="188"/>
      <c r="AE37" s="188"/>
      <c r="AF37" s="365"/>
      <c r="AG37" s="188"/>
      <c r="AH37" s="213"/>
      <c r="AI37" s="213"/>
      <c r="AJ37" s="213"/>
      <c r="AK37" s="213"/>
      <c r="AL37" s="213"/>
      <c r="AM37" s="213"/>
      <c r="AN37" s="213"/>
      <c r="AO37" s="213"/>
    </row>
    <row r="38" spans="1:41">
      <c r="A38" s="375">
        <v>26</v>
      </c>
      <c r="B38" s="190"/>
      <c r="C38" s="222"/>
      <c r="D38" s="172"/>
      <c r="E38" s="192"/>
      <c r="F38" s="190"/>
      <c r="G38" s="192"/>
      <c r="H38" s="194"/>
      <c r="I38" s="217"/>
      <c r="J38" s="196"/>
      <c r="K38" s="197"/>
      <c r="L38" s="197"/>
      <c r="M38" s="219"/>
      <c r="N38" s="220"/>
      <c r="O38" s="220"/>
      <c r="P38" s="211"/>
      <c r="Q38" s="208"/>
      <c r="R38" s="194"/>
      <c r="S38" s="193"/>
      <c r="T38" s="211"/>
      <c r="U38" s="294"/>
      <c r="V38" s="179"/>
      <c r="W38" s="294"/>
      <c r="X38" s="295"/>
      <c r="Y38" s="296"/>
      <c r="Z38" s="206"/>
      <c r="AA38" s="375">
        <f t="shared" si="0"/>
        <v>26</v>
      </c>
      <c r="AB38" s="212"/>
      <c r="AC38" s="214"/>
      <c r="AD38" s="188"/>
      <c r="AE38" s="188"/>
      <c r="AF38" s="365"/>
      <c r="AG38" s="188"/>
      <c r="AH38" s="213"/>
      <c r="AI38" s="213"/>
      <c r="AJ38" s="213"/>
      <c r="AK38" s="213"/>
      <c r="AL38" s="213"/>
      <c r="AM38" s="213"/>
      <c r="AN38" s="213"/>
      <c r="AO38" s="213"/>
    </row>
    <row r="39" spans="1:41">
      <c r="A39" s="375">
        <v>27</v>
      </c>
      <c r="B39" s="190"/>
      <c r="C39" s="222"/>
      <c r="D39" s="172"/>
      <c r="E39" s="192"/>
      <c r="F39" s="190"/>
      <c r="G39" s="193"/>
      <c r="H39" s="194"/>
      <c r="I39" s="217"/>
      <c r="J39" s="196"/>
      <c r="K39" s="197"/>
      <c r="L39" s="197"/>
      <c r="M39" s="219"/>
      <c r="N39" s="220"/>
      <c r="O39" s="220"/>
      <c r="P39" s="211"/>
      <c r="Q39" s="208"/>
      <c r="R39" s="194"/>
      <c r="S39" s="193"/>
      <c r="T39" s="211"/>
      <c r="U39" s="294"/>
      <c r="V39" s="179"/>
      <c r="W39" s="294"/>
      <c r="X39" s="295"/>
      <c r="Y39" s="296"/>
      <c r="Z39" s="206"/>
      <c r="AA39" s="375">
        <f t="shared" si="0"/>
        <v>27</v>
      </c>
      <c r="AB39" s="212"/>
      <c r="AC39" s="214"/>
      <c r="AD39" s="188"/>
      <c r="AE39" s="188"/>
      <c r="AF39" s="365"/>
      <c r="AG39" s="188"/>
      <c r="AH39" s="213"/>
      <c r="AI39" s="213"/>
      <c r="AJ39" s="213"/>
      <c r="AK39" s="213"/>
      <c r="AL39" s="213"/>
      <c r="AM39" s="213"/>
      <c r="AN39" s="213"/>
      <c r="AO39" s="213"/>
    </row>
    <row r="40" spans="1:41">
      <c r="A40" s="375">
        <v>28</v>
      </c>
      <c r="B40" s="190"/>
      <c r="C40" s="222"/>
      <c r="D40" s="172"/>
      <c r="E40" s="193"/>
      <c r="F40" s="190"/>
      <c r="G40" s="193"/>
      <c r="H40" s="194"/>
      <c r="I40" s="217"/>
      <c r="J40" s="196"/>
      <c r="K40" s="197"/>
      <c r="L40" s="197"/>
      <c r="M40" s="219"/>
      <c r="N40" s="220"/>
      <c r="O40" s="220"/>
      <c r="P40" s="211"/>
      <c r="Q40" s="208"/>
      <c r="R40" s="194"/>
      <c r="S40" s="193"/>
      <c r="T40" s="211"/>
      <c r="U40" s="294"/>
      <c r="V40" s="179"/>
      <c r="W40" s="294"/>
      <c r="X40" s="295"/>
      <c r="Y40" s="296"/>
      <c r="Z40" s="206"/>
      <c r="AA40" s="375">
        <f t="shared" si="0"/>
        <v>28</v>
      </c>
      <c r="AB40" s="212"/>
      <c r="AC40" s="214"/>
      <c r="AD40" s="188"/>
      <c r="AE40" s="188"/>
      <c r="AF40" s="365"/>
      <c r="AG40" s="188"/>
      <c r="AH40" s="213"/>
      <c r="AI40" s="213"/>
      <c r="AJ40" s="213"/>
      <c r="AK40" s="213"/>
      <c r="AL40" s="213"/>
      <c r="AM40" s="213"/>
      <c r="AN40" s="213"/>
      <c r="AO40" s="213"/>
    </row>
    <row r="41" spans="1:41">
      <c r="A41" s="375">
        <v>29</v>
      </c>
      <c r="B41" s="224"/>
      <c r="C41" s="222"/>
      <c r="D41" s="172"/>
      <c r="E41" s="193"/>
      <c r="F41" s="190"/>
      <c r="G41" s="193"/>
      <c r="H41" s="194"/>
      <c r="I41" s="217"/>
      <c r="J41" s="196"/>
      <c r="K41" s="197"/>
      <c r="L41" s="197"/>
      <c r="M41" s="219"/>
      <c r="N41" s="220"/>
      <c r="O41" s="220"/>
      <c r="P41" s="211"/>
      <c r="Q41" s="208"/>
      <c r="R41" s="194"/>
      <c r="S41" s="193"/>
      <c r="T41" s="211"/>
      <c r="U41" s="294"/>
      <c r="V41" s="179"/>
      <c r="W41" s="294"/>
      <c r="X41" s="295"/>
      <c r="Y41" s="296"/>
      <c r="Z41" s="206"/>
      <c r="AA41" s="375">
        <f t="shared" si="0"/>
        <v>29</v>
      </c>
      <c r="AB41" s="212"/>
      <c r="AC41" s="214"/>
      <c r="AD41" s="188"/>
      <c r="AE41" s="188"/>
      <c r="AF41" s="365"/>
      <c r="AG41" s="188"/>
      <c r="AH41" s="213"/>
      <c r="AI41" s="213"/>
      <c r="AJ41" s="213"/>
      <c r="AK41" s="213"/>
      <c r="AL41" s="213"/>
      <c r="AM41" s="213"/>
      <c r="AN41" s="213"/>
      <c r="AO41" s="213"/>
    </row>
    <row r="42" spans="1:41">
      <c r="A42" s="375">
        <v>30</v>
      </c>
      <c r="B42" s="190"/>
      <c r="C42" s="222"/>
      <c r="D42" s="172"/>
      <c r="E42" s="193"/>
      <c r="F42" s="190"/>
      <c r="G42" s="193"/>
      <c r="H42" s="194"/>
      <c r="I42" s="217"/>
      <c r="J42" s="196"/>
      <c r="K42" s="197"/>
      <c r="L42" s="197"/>
      <c r="M42" s="219"/>
      <c r="N42" s="220"/>
      <c r="O42" s="220"/>
      <c r="P42" s="211"/>
      <c r="Q42" s="208"/>
      <c r="R42" s="194"/>
      <c r="S42" s="193"/>
      <c r="T42" s="211"/>
      <c r="U42" s="294"/>
      <c r="V42" s="179"/>
      <c r="W42" s="294"/>
      <c r="X42" s="295"/>
      <c r="Y42" s="296"/>
      <c r="Z42" s="206"/>
      <c r="AA42" s="375">
        <f t="shared" si="0"/>
        <v>30</v>
      </c>
      <c r="AB42" s="212"/>
      <c r="AC42" s="214"/>
      <c r="AD42" s="188"/>
      <c r="AE42" s="188"/>
      <c r="AF42" s="365"/>
      <c r="AG42" s="188"/>
      <c r="AH42" s="213"/>
      <c r="AI42" s="213"/>
      <c r="AJ42" s="213"/>
      <c r="AK42" s="213"/>
      <c r="AL42" s="213"/>
      <c r="AM42" s="213"/>
      <c r="AN42" s="213"/>
      <c r="AO42" s="213"/>
    </row>
    <row r="43" spans="1:41" ht="15">
      <c r="A43" s="376">
        <v>31</v>
      </c>
      <c r="B43" s="190"/>
      <c r="C43" s="222"/>
      <c r="D43" s="172"/>
      <c r="E43" s="225"/>
      <c r="F43" s="190"/>
      <c r="G43" s="225"/>
      <c r="H43" s="226"/>
      <c r="I43" s="195"/>
      <c r="J43" s="196"/>
      <c r="K43" s="197"/>
      <c r="L43" s="197"/>
      <c r="M43" s="227"/>
      <c r="N43" s="228"/>
      <c r="O43" s="228"/>
      <c r="P43" s="211"/>
      <c r="Q43" s="229"/>
      <c r="R43" s="226"/>
      <c r="S43" s="225"/>
      <c r="T43" s="211"/>
      <c r="U43" s="294"/>
      <c r="V43" s="179"/>
      <c r="W43" s="294"/>
      <c r="X43" s="295"/>
      <c r="Y43" s="296"/>
      <c r="Z43" s="362"/>
      <c r="AA43" s="375">
        <f t="shared" si="0"/>
        <v>31</v>
      </c>
      <c r="AB43" s="212"/>
      <c r="AC43" s="214"/>
      <c r="AD43" s="188"/>
      <c r="AE43" s="188"/>
      <c r="AF43" s="365"/>
      <c r="AG43" s="188"/>
      <c r="AH43" s="213"/>
      <c r="AI43" s="213"/>
      <c r="AJ43" s="213"/>
      <c r="AK43" s="213"/>
      <c r="AL43" s="213"/>
      <c r="AM43" s="213"/>
      <c r="AN43" s="213"/>
      <c r="AO43" s="213"/>
    </row>
    <row r="44" spans="1:41">
      <c r="A44" s="376">
        <v>32</v>
      </c>
      <c r="B44" s="190"/>
      <c r="C44" s="222"/>
      <c r="D44" s="172"/>
      <c r="E44" s="225"/>
      <c r="F44" s="190"/>
      <c r="G44" s="225"/>
      <c r="H44" s="226"/>
      <c r="I44" s="195"/>
      <c r="J44" s="196"/>
      <c r="K44" s="230"/>
      <c r="L44" s="230"/>
      <c r="M44" s="219"/>
      <c r="N44" s="220"/>
      <c r="O44" s="220"/>
      <c r="P44" s="211"/>
      <c r="Q44" s="229"/>
      <c r="R44" s="226"/>
      <c r="S44" s="225"/>
      <c r="T44" s="211"/>
      <c r="U44" s="294"/>
      <c r="V44" s="179"/>
      <c r="W44" s="294"/>
      <c r="X44" s="295"/>
      <c r="Y44" s="296"/>
      <c r="Z44" s="206"/>
      <c r="AA44" s="375">
        <f t="shared" si="0"/>
        <v>32</v>
      </c>
      <c r="AB44" s="212"/>
      <c r="AC44" s="214"/>
      <c r="AD44" s="188"/>
      <c r="AE44" s="188"/>
      <c r="AF44" s="365"/>
      <c r="AG44" s="188"/>
      <c r="AH44" s="213"/>
      <c r="AI44" s="213"/>
      <c r="AJ44" s="213"/>
      <c r="AK44" s="213"/>
      <c r="AL44" s="213"/>
      <c r="AM44" s="213"/>
      <c r="AN44" s="213"/>
      <c r="AO44" s="213"/>
    </row>
    <row r="45" spans="1:41" ht="15">
      <c r="A45" s="376">
        <v>33</v>
      </c>
      <c r="B45" s="190"/>
      <c r="C45" s="222"/>
      <c r="D45" s="172"/>
      <c r="E45" s="225"/>
      <c r="F45" s="190"/>
      <c r="G45" s="225"/>
      <c r="H45" s="226"/>
      <c r="I45" s="195"/>
      <c r="J45" s="196"/>
      <c r="K45" s="197"/>
      <c r="L45" s="197"/>
      <c r="M45" s="227"/>
      <c r="N45" s="228"/>
      <c r="O45" s="228"/>
      <c r="P45" s="211"/>
      <c r="Q45" s="229"/>
      <c r="R45" s="226"/>
      <c r="S45" s="225"/>
      <c r="T45" s="211"/>
      <c r="U45" s="294"/>
      <c r="V45" s="179"/>
      <c r="W45" s="294"/>
      <c r="X45" s="295"/>
      <c r="Y45" s="296"/>
      <c r="Z45" s="362"/>
      <c r="AA45" s="375">
        <f t="shared" si="0"/>
        <v>33</v>
      </c>
      <c r="AB45" s="212"/>
      <c r="AC45" s="214"/>
      <c r="AD45" s="188"/>
      <c r="AE45" s="188"/>
      <c r="AF45" s="365"/>
      <c r="AG45" s="188"/>
      <c r="AH45" s="213"/>
      <c r="AI45" s="213"/>
      <c r="AJ45" s="213"/>
      <c r="AK45" s="213"/>
      <c r="AL45" s="213"/>
      <c r="AM45" s="213"/>
      <c r="AN45" s="213"/>
      <c r="AO45" s="213"/>
    </row>
    <row r="46" spans="1:41">
      <c r="A46" s="376">
        <v>34</v>
      </c>
      <c r="B46" s="190"/>
      <c r="C46" s="222"/>
      <c r="D46" s="172"/>
      <c r="E46" s="225"/>
      <c r="F46" s="190"/>
      <c r="G46" s="225"/>
      <c r="H46" s="226"/>
      <c r="I46" s="195"/>
      <c r="J46" s="196"/>
      <c r="K46" s="231"/>
      <c r="L46" s="231"/>
      <c r="M46" s="219"/>
      <c r="N46" s="220"/>
      <c r="O46" s="220"/>
      <c r="P46" s="211"/>
      <c r="Q46" s="229"/>
      <c r="R46" s="226"/>
      <c r="S46" s="225"/>
      <c r="T46" s="211"/>
      <c r="U46" s="294"/>
      <c r="V46" s="179"/>
      <c r="W46" s="294"/>
      <c r="X46" s="295"/>
      <c r="Y46" s="296"/>
      <c r="Z46" s="206"/>
      <c r="AA46" s="375">
        <f t="shared" si="0"/>
        <v>34</v>
      </c>
      <c r="AB46" s="212"/>
      <c r="AC46" s="214"/>
      <c r="AD46" s="188"/>
      <c r="AE46" s="188"/>
      <c r="AF46" s="365"/>
      <c r="AG46" s="188"/>
      <c r="AH46" s="213"/>
      <c r="AI46" s="213"/>
      <c r="AJ46" s="213"/>
      <c r="AK46" s="213"/>
      <c r="AL46" s="213"/>
      <c r="AM46" s="213"/>
      <c r="AN46" s="213"/>
      <c r="AO46" s="213"/>
    </row>
    <row r="47" spans="1:41">
      <c r="A47" s="376">
        <v>35</v>
      </c>
      <c r="B47" s="232"/>
      <c r="C47" s="222"/>
      <c r="D47" s="172"/>
      <c r="E47" s="225"/>
      <c r="F47" s="190"/>
      <c r="G47" s="225"/>
      <c r="H47" s="226"/>
      <c r="I47" s="195"/>
      <c r="J47" s="196"/>
      <c r="K47" s="233"/>
      <c r="L47" s="233"/>
      <c r="M47" s="219"/>
      <c r="N47" s="220"/>
      <c r="O47" s="220"/>
      <c r="P47" s="211"/>
      <c r="Q47" s="229"/>
      <c r="R47" s="226"/>
      <c r="S47" s="225"/>
      <c r="T47" s="211"/>
      <c r="U47" s="294"/>
      <c r="V47" s="179"/>
      <c r="W47" s="294"/>
      <c r="X47" s="295"/>
      <c r="Y47" s="296"/>
      <c r="Z47" s="206"/>
      <c r="AA47" s="375">
        <f t="shared" si="0"/>
        <v>35</v>
      </c>
      <c r="AB47" s="212"/>
      <c r="AC47" s="214"/>
      <c r="AD47" s="188"/>
      <c r="AE47" s="188"/>
      <c r="AF47" s="365"/>
      <c r="AG47" s="188"/>
      <c r="AH47" s="213"/>
      <c r="AI47" s="213"/>
      <c r="AJ47" s="213"/>
      <c r="AK47" s="213"/>
      <c r="AL47" s="213"/>
      <c r="AM47" s="213"/>
      <c r="AN47" s="213"/>
      <c r="AO47" s="213"/>
    </row>
    <row r="48" spans="1:41">
      <c r="A48" s="376">
        <v>36</v>
      </c>
      <c r="B48" s="232"/>
      <c r="C48" s="222"/>
      <c r="D48" s="172"/>
      <c r="E48" s="225"/>
      <c r="F48" s="190"/>
      <c r="G48" s="225"/>
      <c r="H48" s="226"/>
      <c r="I48" s="195"/>
      <c r="J48" s="196"/>
      <c r="K48" s="234"/>
      <c r="L48" s="234"/>
      <c r="M48" s="219"/>
      <c r="N48" s="220"/>
      <c r="O48" s="220"/>
      <c r="P48" s="211"/>
      <c r="Q48" s="229"/>
      <c r="R48" s="226"/>
      <c r="S48" s="225"/>
      <c r="T48" s="211"/>
      <c r="U48" s="294"/>
      <c r="V48" s="179"/>
      <c r="W48" s="294"/>
      <c r="X48" s="295"/>
      <c r="Y48" s="296"/>
      <c r="Z48" s="206"/>
      <c r="AA48" s="375">
        <f t="shared" si="0"/>
        <v>36</v>
      </c>
      <c r="AB48" s="212"/>
      <c r="AC48" s="214"/>
      <c r="AD48" s="188"/>
      <c r="AE48" s="188"/>
      <c r="AF48" s="365"/>
      <c r="AG48" s="188"/>
      <c r="AH48" s="213"/>
      <c r="AI48" s="213"/>
      <c r="AJ48" s="213"/>
      <c r="AK48" s="213"/>
      <c r="AL48" s="213"/>
      <c r="AM48" s="213"/>
      <c r="AN48" s="213"/>
      <c r="AO48" s="213"/>
    </row>
    <row r="49" spans="1:41" ht="15">
      <c r="A49" s="376">
        <v>37</v>
      </c>
      <c r="B49" s="190"/>
      <c r="C49" s="222"/>
      <c r="D49" s="172"/>
      <c r="E49" s="225"/>
      <c r="F49" s="190"/>
      <c r="G49" s="225"/>
      <c r="H49" s="226"/>
      <c r="I49" s="195"/>
      <c r="J49" s="196"/>
      <c r="K49" s="197"/>
      <c r="L49" s="197"/>
      <c r="M49" s="227"/>
      <c r="N49" s="228"/>
      <c r="O49" s="228"/>
      <c r="P49" s="211"/>
      <c r="Q49" s="229"/>
      <c r="R49" s="226"/>
      <c r="S49" s="225"/>
      <c r="T49" s="211"/>
      <c r="U49" s="294"/>
      <c r="V49" s="179"/>
      <c r="W49" s="294"/>
      <c r="X49" s="295"/>
      <c r="Y49" s="296"/>
      <c r="Z49" s="362"/>
      <c r="AA49" s="375">
        <f t="shared" si="0"/>
        <v>37</v>
      </c>
      <c r="AB49" s="212"/>
      <c r="AC49" s="214"/>
      <c r="AD49" s="188"/>
      <c r="AE49" s="188"/>
      <c r="AF49" s="365"/>
      <c r="AG49" s="188"/>
      <c r="AH49" s="213"/>
      <c r="AI49" s="213"/>
      <c r="AJ49" s="213"/>
      <c r="AK49" s="213"/>
      <c r="AL49" s="213"/>
      <c r="AM49" s="213"/>
      <c r="AN49" s="213"/>
      <c r="AO49" s="213"/>
    </row>
    <row r="50" spans="1:41">
      <c r="A50" s="376">
        <v>38</v>
      </c>
      <c r="B50" s="190"/>
      <c r="C50" s="222"/>
      <c r="D50" s="172"/>
      <c r="E50" s="225"/>
      <c r="F50" s="190"/>
      <c r="G50" s="225"/>
      <c r="H50" s="226"/>
      <c r="I50" s="195"/>
      <c r="J50" s="196"/>
      <c r="K50" s="197"/>
      <c r="L50" s="197"/>
      <c r="M50" s="227"/>
      <c r="N50" s="228"/>
      <c r="O50" s="228"/>
      <c r="P50" s="211"/>
      <c r="Q50" s="229"/>
      <c r="R50" s="226"/>
      <c r="S50" s="225"/>
      <c r="T50" s="211"/>
      <c r="U50" s="294"/>
      <c r="V50" s="179"/>
      <c r="W50" s="294"/>
      <c r="X50" s="295"/>
      <c r="Y50" s="296"/>
      <c r="Z50" s="206"/>
      <c r="AA50" s="375">
        <f t="shared" si="0"/>
        <v>38</v>
      </c>
      <c r="AB50" s="212"/>
      <c r="AC50" s="214"/>
      <c r="AD50" s="188"/>
      <c r="AE50" s="188"/>
      <c r="AF50" s="365"/>
      <c r="AG50" s="188"/>
      <c r="AH50" s="213"/>
      <c r="AI50" s="213"/>
      <c r="AJ50" s="213"/>
      <c r="AK50" s="213"/>
      <c r="AL50" s="213"/>
      <c r="AM50" s="213"/>
      <c r="AN50" s="213"/>
      <c r="AO50" s="213"/>
    </row>
    <row r="51" spans="1:41">
      <c r="A51" s="376">
        <v>39</v>
      </c>
      <c r="B51" s="190"/>
      <c r="C51" s="222"/>
      <c r="D51" s="172"/>
      <c r="E51" s="225"/>
      <c r="F51" s="190"/>
      <c r="G51" s="225"/>
      <c r="H51" s="226"/>
      <c r="I51" s="195"/>
      <c r="J51" s="196"/>
      <c r="K51" s="197"/>
      <c r="L51" s="197"/>
      <c r="M51" s="227"/>
      <c r="N51" s="228"/>
      <c r="O51" s="228"/>
      <c r="P51" s="211"/>
      <c r="Q51" s="229"/>
      <c r="R51" s="226"/>
      <c r="S51" s="225"/>
      <c r="T51" s="211"/>
      <c r="U51" s="294"/>
      <c r="V51" s="179"/>
      <c r="W51" s="294"/>
      <c r="X51" s="295"/>
      <c r="Y51" s="296"/>
      <c r="Z51" s="206"/>
      <c r="AA51" s="375">
        <f t="shared" si="0"/>
        <v>39</v>
      </c>
      <c r="AB51" s="212"/>
      <c r="AC51" s="214"/>
      <c r="AD51" s="188"/>
      <c r="AE51" s="188"/>
      <c r="AF51" s="365"/>
      <c r="AG51" s="188"/>
      <c r="AH51" s="213"/>
      <c r="AI51" s="213"/>
      <c r="AJ51" s="213"/>
      <c r="AK51" s="213"/>
      <c r="AL51" s="213"/>
      <c r="AM51" s="213"/>
      <c r="AN51" s="213"/>
      <c r="AO51" s="213"/>
    </row>
    <row r="52" spans="1:41" ht="15" thickBot="1">
      <c r="A52" s="376">
        <v>40</v>
      </c>
      <c r="B52" s="190"/>
      <c r="C52" s="222"/>
      <c r="D52" s="172"/>
      <c r="E52" s="225"/>
      <c r="F52" s="190"/>
      <c r="G52" s="225"/>
      <c r="H52" s="226"/>
      <c r="I52" s="195"/>
      <c r="J52" s="196"/>
      <c r="K52" s="197"/>
      <c r="L52" s="197"/>
      <c r="M52" s="227"/>
      <c r="N52" s="228"/>
      <c r="O52" s="228"/>
      <c r="P52" s="211"/>
      <c r="Q52" s="229"/>
      <c r="R52" s="226"/>
      <c r="S52" s="225"/>
      <c r="T52" s="211"/>
      <c r="U52" s="294"/>
      <c r="V52" s="179"/>
      <c r="W52" s="294"/>
      <c r="X52" s="295"/>
      <c r="Y52" s="296"/>
      <c r="Z52" s="206"/>
      <c r="AA52" s="375">
        <f t="shared" si="0"/>
        <v>40</v>
      </c>
      <c r="AB52" s="212"/>
      <c r="AC52" s="214"/>
      <c r="AD52" s="188"/>
      <c r="AE52" s="188"/>
      <c r="AF52" s="365"/>
      <c r="AG52" s="188"/>
      <c r="AH52" s="213"/>
      <c r="AI52" s="213"/>
      <c r="AJ52" s="213"/>
      <c r="AK52" s="213"/>
      <c r="AL52" s="213"/>
      <c r="AM52" s="213"/>
      <c r="AN52" s="213"/>
      <c r="AO52" s="213"/>
    </row>
    <row r="53" spans="1:41" ht="19.899999999999999" customHeight="1">
      <c r="A53" s="235" t="s">
        <v>110</v>
      </c>
      <c r="B53" s="543"/>
      <c r="C53" s="544"/>
      <c r="D53" s="544"/>
      <c r="E53" s="544"/>
      <c r="F53" s="544"/>
      <c r="G53" s="544"/>
      <c r="H53" s="544"/>
      <c r="I53" s="545"/>
      <c r="J53" s="236" t="s">
        <v>111</v>
      </c>
      <c r="K53" s="237">
        <f t="shared" ref="K53:P53" si="1">SUM(K13:K52)</f>
        <v>0</v>
      </c>
      <c r="L53" s="237">
        <f t="shared" si="1"/>
        <v>0</v>
      </c>
      <c r="M53" s="237">
        <f t="shared" si="1"/>
        <v>0</v>
      </c>
      <c r="N53" s="237">
        <f t="shared" si="1"/>
        <v>0</v>
      </c>
      <c r="O53" s="237">
        <f t="shared" si="1"/>
        <v>0</v>
      </c>
      <c r="P53" s="238">
        <f t="shared" si="1"/>
        <v>0</v>
      </c>
      <c r="Q53" s="239"/>
      <c r="R53" s="549"/>
      <c r="S53" s="550"/>
      <c r="T53" s="240">
        <f>SUM(T13:T52)</f>
        <v>0</v>
      </c>
      <c r="U53" s="301"/>
      <c r="V53" s="302"/>
      <c r="W53" s="301"/>
      <c r="X53" s="303">
        <f>SUM(X13:X52)</f>
        <v>0</v>
      </c>
      <c r="Y53" s="240">
        <f>SUM(Y13:Y52)</f>
        <v>0</v>
      </c>
      <c r="Z53" s="241">
        <f>SUM(Z13:Z52)</f>
        <v>0</v>
      </c>
      <c r="AA53" s="242" t="s">
        <v>110</v>
      </c>
      <c r="AB53" s="212"/>
      <c r="AC53" s="214"/>
      <c r="AD53" s="188"/>
      <c r="AE53" s="188"/>
      <c r="AF53" s="365"/>
      <c r="AG53" s="188"/>
      <c r="AH53" s="213"/>
      <c r="AI53" s="213"/>
      <c r="AJ53" s="213"/>
      <c r="AK53" s="213"/>
      <c r="AL53" s="213"/>
      <c r="AM53" s="213"/>
      <c r="AN53" s="213"/>
      <c r="AO53" s="213"/>
    </row>
    <row r="54" spans="1:41" ht="19.899999999999999" customHeight="1" thickBot="1">
      <c r="A54" s="243" t="s">
        <v>110</v>
      </c>
      <c r="B54" s="546"/>
      <c r="C54" s="547"/>
      <c r="D54" s="547"/>
      <c r="E54" s="547"/>
      <c r="F54" s="547"/>
      <c r="G54" s="547"/>
      <c r="H54" s="547"/>
      <c r="I54" s="548"/>
      <c r="J54" s="244" t="s">
        <v>112</v>
      </c>
      <c r="K54" s="245">
        <f t="shared" ref="K54:P54" si="2">K53</f>
        <v>0</v>
      </c>
      <c r="L54" s="245">
        <f t="shared" si="2"/>
        <v>0</v>
      </c>
      <c r="M54" s="245">
        <f t="shared" si="2"/>
        <v>0</v>
      </c>
      <c r="N54" s="245">
        <f t="shared" si="2"/>
        <v>0</v>
      </c>
      <c r="O54" s="245">
        <f t="shared" si="2"/>
        <v>0</v>
      </c>
      <c r="P54" s="246">
        <f t="shared" si="2"/>
        <v>0</v>
      </c>
      <c r="Q54" s="247"/>
      <c r="R54" s="551"/>
      <c r="S54" s="552"/>
      <c r="T54" s="246">
        <f>T53</f>
        <v>0</v>
      </c>
      <c r="U54" s="285"/>
      <c r="V54" s="245"/>
      <c r="W54" s="285"/>
      <c r="X54" s="304">
        <f>X53</f>
        <v>0</v>
      </c>
      <c r="Y54" s="305">
        <f>Y53</f>
        <v>0</v>
      </c>
      <c r="Z54" s="248">
        <f>Z53</f>
        <v>0</v>
      </c>
      <c r="AA54" s="249" t="s">
        <v>110</v>
      </c>
      <c r="AB54" s="212"/>
      <c r="AC54" s="214"/>
      <c r="AD54" s="188"/>
      <c r="AE54" s="188"/>
      <c r="AF54" s="188"/>
      <c r="AG54" s="213"/>
      <c r="AH54" s="213"/>
      <c r="AI54" s="213"/>
      <c r="AJ54" s="213"/>
      <c r="AK54" s="213"/>
      <c r="AL54" s="213"/>
      <c r="AM54" s="213"/>
      <c r="AN54" s="213"/>
      <c r="AO54" s="213"/>
    </row>
    <row r="55" spans="1:41">
      <c r="B55" s="251"/>
      <c r="C55" s="251"/>
      <c r="D55" s="251"/>
      <c r="E55" s="251"/>
      <c r="F55" s="251"/>
      <c r="G55" s="251"/>
      <c r="H55" s="252"/>
      <c r="I55" s="251"/>
      <c r="J55" s="253"/>
      <c r="K55" s="254"/>
      <c r="L55" s="254"/>
      <c r="M55" s="254"/>
      <c r="N55" s="254"/>
      <c r="O55" s="254"/>
      <c r="P55" s="254"/>
      <c r="Q55" s="255"/>
      <c r="R55" s="255"/>
      <c r="S55" s="255"/>
      <c r="T55" s="256"/>
      <c r="U55" s="256"/>
      <c r="V55" s="256"/>
      <c r="W55" s="256"/>
      <c r="X55" s="256"/>
      <c r="Y55" s="256"/>
      <c r="Z55" s="257"/>
      <c r="AA55" s="257"/>
      <c r="AB55" s="212"/>
      <c r="AC55" s="214"/>
      <c r="AD55" s="188"/>
      <c r="AE55" s="188"/>
      <c r="AF55" s="365"/>
      <c r="AG55" s="188"/>
      <c r="AH55" s="213"/>
      <c r="AI55" s="213"/>
      <c r="AJ55" s="213"/>
      <c r="AK55" s="213"/>
      <c r="AL55" s="213"/>
      <c r="AM55" s="213"/>
      <c r="AN55" s="213"/>
      <c r="AO55" s="213"/>
    </row>
    <row r="56" spans="1:41" ht="20.45" customHeight="1">
      <c r="B56" s="251"/>
      <c r="C56" s="251"/>
      <c r="D56" s="251"/>
      <c r="E56" s="251"/>
      <c r="F56" s="251"/>
      <c r="G56" s="251"/>
      <c r="H56" s="252"/>
      <c r="I56" s="251"/>
      <c r="J56" s="253"/>
      <c r="K56" s="254"/>
      <c r="L56" s="254"/>
      <c r="M56" s="254"/>
      <c r="N56" s="254"/>
      <c r="O56" s="254"/>
      <c r="P56" s="254"/>
      <c r="Q56" s="255"/>
      <c r="R56" s="255"/>
      <c r="S56" s="255"/>
      <c r="T56" s="256"/>
      <c r="U56" s="256"/>
      <c r="V56" s="256"/>
      <c r="W56" s="256"/>
      <c r="X56" s="256"/>
      <c r="Y56" s="256"/>
      <c r="Z56" s="257"/>
      <c r="AA56" s="257"/>
      <c r="AB56" s="212"/>
      <c r="AC56" s="214"/>
      <c r="AD56" s="188"/>
      <c r="AE56" s="188"/>
      <c r="AF56" s="365"/>
      <c r="AG56" s="188"/>
      <c r="AH56" s="213"/>
      <c r="AI56" s="213"/>
      <c r="AJ56" s="213"/>
      <c r="AK56" s="213"/>
      <c r="AL56" s="213"/>
      <c r="AM56" s="213"/>
      <c r="AN56" s="213"/>
      <c r="AO56" s="213"/>
    </row>
    <row r="57" spans="1:41" ht="19.899999999999999" customHeight="1">
      <c r="B57" s="251"/>
      <c r="C57" s="251"/>
      <c r="D57" s="251"/>
      <c r="E57" s="251"/>
      <c r="F57" s="251"/>
      <c r="G57" s="251"/>
      <c r="H57" s="254"/>
      <c r="I57" s="254"/>
      <c r="J57" s="254"/>
      <c r="K57" s="255"/>
      <c r="L57" s="255"/>
      <c r="M57" s="255"/>
      <c r="N57" s="255"/>
      <c r="O57" s="214"/>
      <c r="P57" s="254"/>
      <c r="Q57" s="341" t="s">
        <v>113</v>
      </c>
      <c r="R57" s="342"/>
      <c r="S57" s="343"/>
      <c r="T57" s="344"/>
      <c r="U57" s="344"/>
      <c r="V57" s="344"/>
      <c r="W57" s="344"/>
      <c r="X57" s="344">
        <f>$N53</f>
        <v>0</v>
      </c>
      <c r="Y57" s="344"/>
      <c r="Z57" s="258"/>
      <c r="AA57" s="214"/>
      <c r="AB57" s="212"/>
      <c r="AC57" s="214"/>
      <c r="AD57" s="188"/>
      <c r="AE57" s="188"/>
      <c r="AF57" s="365"/>
      <c r="AG57" s="188"/>
      <c r="AH57" s="213"/>
      <c r="AI57" s="213"/>
      <c r="AJ57" s="213"/>
      <c r="AK57" s="213"/>
      <c r="AL57" s="213"/>
      <c r="AM57" s="213"/>
      <c r="AN57" s="213"/>
      <c r="AO57" s="213"/>
    </row>
    <row r="58" spans="1:41" ht="19.899999999999999" customHeight="1">
      <c r="B58" s="251"/>
      <c r="C58" s="251"/>
      <c r="D58" s="251"/>
      <c r="E58" s="251"/>
      <c r="F58" s="251"/>
      <c r="G58" s="251"/>
      <c r="H58" s="254"/>
      <c r="I58" s="254"/>
      <c r="J58" s="254"/>
      <c r="K58" s="255"/>
      <c r="L58" s="255"/>
      <c r="M58" s="255"/>
      <c r="N58" s="255"/>
      <c r="O58" s="255"/>
      <c r="P58" s="254"/>
      <c r="Q58" s="345" t="s">
        <v>114</v>
      </c>
      <c r="R58" s="346"/>
      <c r="S58" s="347"/>
      <c r="T58" s="346"/>
      <c r="U58" s="346"/>
      <c r="V58" s="346"/>
      <c r="W58" s="346"/>
      <c r="X58" s="346">
        <v>0</v>
      </c>
      <c r="Y58" s="346"/>
      <c r="Z58" s="258"/>
      <c r="AA58" s="214"/>
      <c r="AB58" s="212"/>
      <c r="AC58" s="214"/>
      <c r="AD58" s="188"/>
      <c r="AE58" s="188"/>
      <c r="AF58" s="365"/>
      <c r="AG58" s="188"/>
      <c r="AH58" s="213"/>
      <c r="AI58" s="213"/>
      <c r="AJ58" s="213"/>
      <c r="AK58" s="213"/>
      <c r="AL58" s="213"/>
      <c r="AM58" s="213"/>
      <c r="AN58" s="213"/>
      <c r="AO58" s="213"/>
    </row>
    <row r="59" spans="1:41" ht="19.899999999999999" customHeight="1">
      <c r="B59" s="251"/>
      <c r="C59" s="251"/>
      <c r="D59" s="251"/>
      <c r="E59" s="251"/>
      <c r="F59" s="251"/>
      <c r="G59" s="251"/>
      <c r="H59" s="254"/>
      <c r="I59" s="254"/>
      <c r="J59" s="254"/>
      <c r="K59" s="255"/>
      <c r="L59" s="255"/>
      <c r="M59" s="255"/>
      <c r="N59" s="255"/>
      <c r="O59" s="255"/>
      <c r="P59" s="254"/>
      <c r="Q59" s="348" t="s">
        <v>115</v>
      </c>
      <c r="R59" s="349"/>
      <c r="S59" s="350"/>
      <c r="T59" s="349"/>
      <c r="U59" s="349"/>
      <c r="V59" s="349"/>
      <c r="W59" s="349"/>
      <c r="X59" s="349">
        <v>0</v>
      </c>
      <c r="Y59" s="349"/>
      <c r="Z59" s="258"/>
      <c r="AA59" s="214"/>
      <c r="AB59" s="212"/>
      <c r="AC59" s="214"/>
      <c r="AD59" s="188"/>
      <c r="AE59" s="188"/>
      <c r="AF59" s="365"/>
      <c r="AG59" s="188"/>
      <c r="AH59" s="213"/>
      <c r="AI59" s="213"/>
      <c r="AJ59" s="213"/>
      <c r="AK59" s="213"/>
      <c r="AL59" s="213"/>
      <c r="AM59" s="213"/>
      <c r="AN59" s="213"/>
      <c r="AO59" s="213"/>
    </row>
    <row r="60" spans="1:41" ht="19.899999999999999" customHeight="1">
      <c r="B60" s="251"/>
      <c r="C60" s="251"/>
      <c r="D60" s="251"/>
      <c r="E60" s="251"/>
      <c r="F60" s="251"/>
      <c r="G60" s="251"/>
      <c r="H60" s="254"/>
      <c r="I60" s="254"/>
      <c r="J60" s="254"/>
      <c r="K60" s="255"/>
      <c r="L60" s="255"/>
      <c r="M60" s="255"/>
      <c r="N60" s="255"/>
      <c r="O60" s="255"/>
      <c r="P60" s="254"/>
      <c r="Q60" s="351" t="s">
        <v>116</v>
      </c>
      <c r="R60" s="352"/>
      <c r="S60" s="352"/>
      <c r="T60" s="352"/>
      <c r="U60" s="352"/>
      <c r="V60" s="352"/>
      <c r="W60" s="352"/>
      <c r="X60" s="352">
        <f>$Z53</f>
        <v>0</v>
      </c>
      <c r="Y60" s="352"/>
      <c r="Z60" s="258"/>
      <c r="AA60" s="214"/>
      <c r="AB60" s="212"/>
      <c r="AC60" s="214"/>
      <c r="AD60" s="188"/>
      <c r="AE60" s="188"/>
      <c r="AF60" s="365"/>
      <c r="AG60" s="188"/>
      <c r="AH60" s="213"/>
      <c r="AI60" s="213"/>
      <c r="AJ60" s="213"/>
      <c r="AK60" s="213"/>
      <c r="AL60" s="213"/>
      <c r="AM60" s="213"/>
      <c r="AN60" s="213"/>
      <c r="AO60" s="213"/>
    </row>
    <row r="61" spans="1:41" ht="19.899999999999999" customHeight="1">
      <c r="B61" s="251"/>
      <c r="C61" s="251"/>
      <c r="D61" s="251"/>
      <c r="E61" s="251"/>
      <c r="F61" s="251"/>
      <c r="G61" s="251"/>
      <c r="H61" s="254"/>
      <c r="I61" s="254"/>
      <c r="J61" s="254"/>
      <c r="K61" s="255"/>
      <c r="L61" s="255"/>
      <c r="M61" s="255"/>
      <c r="N61" s="255"/>
      <c r="O61" s="255"/>
      <c r="P61" s="254"/>
      <c r="Q61" s="353" t="s">
        <v>117</v>
      </c>
      <c r="R61" s="354"/>
      <c r="S61" s="355"/>
      <c r="T61" s="356"/>
      <c r="U61" s="356"/>
      <c r="V61" s="356"/>
      <c r="W61" s="356"/>
      <c r="X61" s="356">
        <v>0</v>
      </c>
      <c r="Y61" s="356"/>
      <c r="Z61" s="258"/>
      <c r="AA61" s="214"/>
      <c r="AB61" s="212"/>
      <c r="AC61" s="214"/>
      <c r="AD61" s="188"/>
      <c r="AE61" s="188"/>
      <c r="AF61" s="365"/>
      <c r="AG61" s="188"/>
      <c r="AH61" s="213"/>
      <c r="AI61" s="213"/>
      <c r="AJ61" s="213"/>
      <c r="AK61" s="213"/>
      <c r="AL61" s="213"/>
      <c r="AM61" s="213"/>
      <c r="AN61" s="213"/>
      <c r="AO61" s="213"/>
    </row>
    <row r="62" spans="1:41" ht="19.899999999999999" customHeight="1">
      <c r="B62" s="251"/>
      <c r="C62" s="251"/>
      <c r="D62" s="251"/>
      <c r="E62" s="251"/>
      <c r="F62" s="251"/>
      <c r="G62" s="251"/>
      <c r="H62" s="254"/>
      <c r="I62" s="254"/>
      <c r="J62" s="254"/>
      <c r="K62" s="255"/>
      <c r="L62" s="255"/>
      <c r="M62" s="255"/>
      <c r="N62" s="255"/>
      <c r="O62" s="255"/>
      <c r="P62" s="254"/>
      <c r="Q62" s="357" t="s">
        <v>118</v>
      </c>
      <c r="R62" s="358"/>
      <c r="S62" s="358"/>
      <c r="T62" s="359"/>
      <c r="U62" s="359"/>
      <c r="V62" s="359"/>
      <c r="W62" s="359"/>
      <c r="X62" s="359">
        <v>0</v>
      </c>
      <c r="Y62" s="359"/>
      <c r="Z62" s="258"/>
      <c r="AA62" s="214"/>
      <c r="AB62" s="212"/>
      <c r="AC62" s="214"/>
      <c r="AD62" s="188"/>
      <c r="AE62" s="188"/>
      <c r="AF62" s="365"/>
      <c r="AG62" s="188"/>
      <c r="AH62" s="213"/>
      <c r="AI62" s="213"/>
      <c r="AJ62" s="213"/>
      <c r="AK62" s="213"/>
      <c r="AL62" s="213"/>
      <c r="AM62" s="213"/>
      <c r="AN62" s="213"/>
      <c r="AO62" s="213"/>
    </row>
    <row r="63" spans="1:41" ht="30.2" customHeight="1" thickBot="1">
      <c r="B63" s="251"/>
      <c r="C63" s="251"/>
      <c r="D63" s="251"/>
      <c r="E63" s="251"/>
      <c r="F63" s="251"/>
      <c r="G63" s="251"/>
      <c r="H63" s="254"/>
      <c r="I63" s="254"/>
      <c r="J63" s="254"/>
      <c r="K63" s="255"/>
      <c r="L63" s="307" t="s">
        <v>119</v>
      </c>
      <c r="M63" s="308"/>
      <c r="N63" s="308"/>
      <c r="O63" s="255"/>
      <c r="P63" s="254"/>
      <c r="Q63" s="255"/>
      <c r="R63" s="255"/>
      <c r="S63" s="255"/>
      <c r="T63" s="306"/>
      <c r="U63" s="306"/>
      <c r="V63" s="306"/>
      <c r="W63" s="306"/>
      <c r="X63" s="306"/>
      <c r="Y63" s="306"/>
      <c r="Z63" s="214"/>
      <c r="AA63" s="214"/>
      <c r="AB63" s="212"/>
      <c r="AC63" s="214"/>
      <c r="AD63" s="188"/>
      <c r="AE63" s="188"/>
      <c r="AF63" s="365"/>
      <c r="AG63" s="188"/>
      <c r="AH63" s="213"/>
      <c r="AI63" s="213"/>
      <c r="AJ63" s="213"/>
      <c r="AK63" s="213"/>
      <c r="AL63" s="213"/>
      <c r="AM63" s="213"/>
      <c r="AN63" s="213"/>
      <c r="AO63" s="213"/>
    </row>
    <row r="64" spans="1:41" s="324" customFormat="1" ht="56.45" customHeight="1" thickBot="1">
      <c r="A64" s="314"/>
      <c r="B64" s="315"/>
      <c r="C64" s="315"/>
      <c r="D64" s="315"/>
      <c r="E64" s="315"/>
      <c r="F64" s="315"/>
      <c r="G64" s="315"/>
      <c r="H64" s="316"/>
      <c r="I64" s="316"/>
      <c r="J64" s="316"/>
      <c r="K64" s="267"/>
      <c r="L64" s="317" t="s">
        <v>120</v>
      </c>
      <c r="M64" s="318" t="s">
        <v>121</v>
      </c>
      <c r="N64" s="319" t="s">
        <v>122</v>
      </c>
      <c r="O64" s="319" t="s">
        <v>152</v>
      </c>
      <c r="P64" s="319" t="s">
        <v>152</v>
      </c>
      <c r="Q64" s="325"/>
      <c r="R64" s="326"/>
      <c r="S64" s="327"/>
      <c r="T64" s="318" t="s">
        <v>153</v>
      </c>
      <c r="U64" s="318" t="s">
        <v>150</v>
      </c>
      <c r="V64" s="328" t="s">
        <v>151</v>
      </c>
      <c r="W64" s="329"/>
      <c r="X64" s="318" t="s">
        <v>150</v>
      </c>
      <c r="Y64" s="328" t="s">
        <v>151</v>
      </c>
      <c r="Z64" s="318" t="s">
        <v>154</v>
      </c>
      <c r="AA64" s="330" t="s">
        <v>155</v>
      </c>
      <c r="AB64" s="320"/>
      <c r="AC64" s="321"/>
      <c r="AD64" s="322"/>
      <c r="AE64" s="322"/>
      <c r="AF64" s="369"/>
      <c r="AG64" s="322"/>
      <c r="AH64" s="323"/>
      <c r="AI64" s="323"/>
      <c r="AJ64" s="323"/>
      <c r="AK64" s="323"/>
      <c r="AL64" s="323"/>
      <c r="AM64" s="323"/>
      <c r="AN64" s="323"/>
      <c r="AO64" s="323"/>
    </row>
    <row r="65" spans="2:41" ht="19.899999999999999" customHeight="1">
      <c r="B65" s="251"/>
      <c r="C65" s="251"/>
      <c r="D65" s="251"/>
      <c r="E65" s="251"/>
      <c r="F65" s="251"/>
      <c r="G65" s="251"/>
      <c r="H65" s="254"/>
      <c r="I65" s="254"/>
      <c r="J65" s="254"/>
      <c r="K65" s="255"/>
      <c r="L65" s="370" t="s">
        <v>65</v>
      </c>
      <c r="M65" s="309">
        <v>0</v>
      </c>
      <c r="N65" s="310">
        <f t="shared" ref="N65:P71" si="3">SUMIF($C:$C,$L65,N:N)</f>
        <v>0</v>
      </c>
      <c r="O65" s="310">
        <f t="shared" si="3"/>
        <v>0</v>
      </c>
      <c r="P65" s="310">
        <f t="shared" si="3"/>
        <v>0</v>
      </c>
      <c r="Q65" s="331"/>
      <c r="R65" s="332"/>
      <c r="S65" s="333"/>
      <c r="T65" s="310">
        <f t="shared" ref="T65:V71" si="4">SUMIF($C:$C,$L65,T:T)</f>
        <v>0</v>
      </c>
      <c r="U65" s="310">
        <f t="shared" si="4"/>
        <v>0</v>
      </c>
      <c r="V65" s="310">
        <f t="shared" si="4"/>
        <v>0</v>
      </c>
      <c r="W65" s="334"/>
      <c r="X65" s="310">
        <f t="shared" ref="X65:Z71" si="5">SUMIF($C:$C,$L65,X:X)</f>
        <v>0</v>
      </c>
      <c r="Y65" s="310">
        <f t="shared" si="5"/>
        <v>0</v>
      </c>
      <c r="Z65" s="310">
        <f t="shared" si="5"/>
        <v>0</v>
      </c>
      <c r="AA65" s="335" t="e">
        <f t="shared" ref="AA65:AA72" si="6">Z65/M65</f>
        <v>#DIV/0!</v>
      </c>
      <c r="AB65" s="212"/>
      <c r="AC65" s="214"/>
      <c r="AD65" s="188"/>
      <c r="AE65" s="188"/>
      <c r="AF65" s="365"/>
      <c r="AG65" s="188"/>
      <c r="AH65" s="213"/>
      <c r="AI65" s="213"/>
      <c r="AJ65" s="213"/>
      <c r="AK65" s="213"/>
      <c r="AL65" s="213"/>
      <c r="AM65" s="213"/>
      <c r="AN65" s="213"/>
      <c r="AO65" s="213"/>
    </row>
    <row r="66" spans="2:41" ht="19.899999999999999" customHeight="1">
      <c r="B66" s="251"/>
      <c r="C66" s="251"/>
      <c r="D66" s="251"/>
      <c r="E66" s="251"/>
      <c r="F66" s="251"/>
      <c r="G66" s="251"/>
      <c r="H66" s="254"/>
      <c r="I66" s="254"/>
      <c r="J66" s="254"/>
      <c r="K66" s="255"/>
      <c r="L66" s="371" t="s">
        <v>66</v>
      </c>
      <c r="M66" s="311">
        <v>0</v>
      </c>
      <c r="N66" s="310">
        <f t="shared" si="3"/>
        <v>0</v>
      </c>
      <c r="O66" s="310">
        <f t="shared" si="3"/>
        <v>0</v>
      </c>
      <c r="P66" s="310">
        <f t="shared" si="3"/>
        <v>0</v>
      </c>
      <c r="Q66" s="331"/>
      <c r="R66" s="332"/>
      <c r="S66" s="333"/>
      <c r="T66" s="310">
        <f t="shared" si="4"/>
        <v>0</v>
      </c>
      <c r="U66" s="310">
        <f t="shared" si="4"/>
        <v>0</v>
      </c>
      <c r="V66" s="310">
        <f t="shared" si="4"/>
        <v>0</v>
      </c>
      <c r="W66" s="334"/>
      <c r="X66" s="310">
        <f t="shared" si="5"/>
        <v>0</v>
      </c>
      <c r="Y66" s="310">
        <f t="shared" si="5"/>
        <v>0</v>
      </c>
      <c r="Z66" s="310">
        <f t="shared" si="5"/>
        <v>0</v>
      </c>
      <c r="AA66" s="335" t="e">
        <f t="shared" si="6"/>
        <v>#DIV/0!</v>
      </c>
      <c r="AB66" s="212"/>
      <c r="AC66" s="214"/>
      <c r="AD66" s="188"/>
      <c r="AE66" s="188"/>
      <c r="AF66" s="365"/>
      <c r="AG66" s="188"/>
      <c r="AH66" s="213"/>
      <c r="AI66" s="213"/>
      <c r="AJ66" s="213"/>
      <c r="AK66" s="213"/>
      <c r="AL66" s="213"/>
      <c r="AM66" s="213"/>
      <c r="AN66" s="213"/>
      <c r="AO66" s="213"/>
    </row>
    <row r="67" spans="2:41" ht="19.899999999999999" customHeight="1">
      <c r="B67" s="251"/>
      <c r="C67" s="251"/>
      <c r="D67" s="251"/>
      <c r="E67" s="251"/>
      <c r="F67" s="251"/>
      <c r="G67" s="251"/>
      <c r="H67" s="254"/>
      <c r="I67" s="254"/>
      <c r="J67" s="254"/>
      <c r="K67" s="255"/>
      <c r="L67" s="371" t="s">
        <v>67</v>
      </c>
      <c r="M67" s="311">
        <v>0</v>
      </c>
      <c r="N67" s="310">
        <f t="shared" si="3"/>
        <v>0</v>
      </c>
      <c r="O67" s="310">
        <f t="shared" si="3"/>
        <v>0</v>
      </c>
      <c r="P67" s="310">
        <f t="shared" si="3"/>
        <v>0</v>
      </c>
      <c r="Q67" s="331"/>
      <c r="R67" s="332"/>
      <c r="S67" s="333"/>
      <c r="T67" s="310">
        <f t="shared" si="4"/>
        <v>0</v>
      </c>
      <c r="U67" s="310">
        <f t="shared" si="4"/>
        <v>0</v>
      </c>
      <c r="V67" s="310">
        <f t="shared" si="4"/>
        <v>0</v>
      </c>
      <c r="W67" s="334"/>
      <c r="X67" s="310">
        <f t="shared" si="5"/>
        <v>0</v>
      </c>
      <c r="Y67" s="310">
        <f t="shared" si="5"/>
        <v>0</v>
      </c>
      <c r="Z67" s="310">
        <f t="shared" si="5"/>
        <v>0</v>
      </c>
      <c r="AA67" s="335" t="e">
        <f t="shared" si="6"/>
        <v>#DIV/0!</v>
      </c>
      <c r="AB67" s="212"/>
      <c r="AC67" s="214"/>
      <c r="AD67" s="188"/>
      <c r="AE67" s="188"/>
      <c r="AF67" s="365"/>
      <c r="AG67" s="188"/>
      <c r="AH67" s="213"/>
      <c r="AI67" s="213"/>
      <c r="AJ67" s="213"/>
      <c r="AK67" s="213"/>
      <c r="AL67" s="213"/>
      <c r="AM67" s="213"/>
      <c r="AN67" s="213"/>
      <c r="AO67" s="213"/>
    </row>
    <row r="68" spans="2:41" ht="19.899999999999999" customHeight="1">
      <c r="B68" s="251"/>
      <c r="C68" s="251"/>
      <c r="D68" s="251"/>
      <c r="E68" s="251"/>
      <c r="F68" s="251"/>
      <c r="G68" s="251"/>
      <c r="H68" s="254"/>
      <c r="I68" s="254"/>
      <c r="J68" s="254"/>
      <c r="K68" s="255"/>
      <c r="L68" s="371" t="s">
        <v>68</v>
      </c>
      <c r="M68" s="311">
        <v>0</v>
      </c>
      <c r="N68" s="310">
        <f t="shared" si="3"/>
        <v>0</v>
      </c>
      <c r="O68" s="310">
        <f t="shared" si="3"/>
        <v>0</v>
      </c>
      <c r="P68" s="310">
        <f t="shared" si="3"/>
        <v>0</v>
      </c>
      <c r="Q68" s="331"/>
      <c r="R68" s="332"/>
      <c r="S68" s="333"/>
      <c r="T68" s="310">
        <f t="shared" si="4"/>
        <v>0</v>
      </c>
      <c r="U68" s="310">
        <f t="shared" si="4"/>
        <v>0</v>
      </c>
      <c r="V68" s="310">
        <f t="shared" si="4"/>
        <v>0</v>
      </c>
      <c r="W68" s="334"/>
      <c r="X68" s="310">
        <f t="shared" si="5"/>
        <v>0</v>
      </c>
      <c r="Y68" s="310">
        <f t="shared" si="5"/>
        <v>0</v>
      </c>
      <c r="Z68" s="310">
        <f t="shared" si="5"/>
        <v>0</v>
      </c>
      <c r="AA68" s="335" t="e">
        <f t="shared" si="6"/>
        <v>#DIV/0!</v>
      </c>
      <c r="AB68" s="212"/>
      <c r="AC68" s="214"/>
      <c r="AD68" s="188"/>
      <c r="AE68" s="188"/>
      <c r="AF68" s="365"/>
      <c r="AG68" s="188"/>
      <c r="AH68" s="213"/>
      <c r="AI68" s="213"/>
      <c r="AJ68" s="213"/>
      <c r="AK68" s="213"/>
      <c r="AL68" s="213"/>
      <c r="AM68" s="213"/>
      <c r="AN68" s="213"/>
      <c r="AO68" s="213"/>
    </row>
    <row r="69" spans="2:41" ht="19.899999999999999" customHeight="1">
      <c r="B69" s="251"/>
      <c r="C69" s="251"/>
      <c r="D69" s="251"/>
      <c r="E69" s="251"/>
      <c r="F69" s="251"/>
      <c r="G69" s="251"/>
      <c r="H69" s="254"/>
      <c r="I69" s="254"/>
      <c r="J69" s="254"/>
      <c r="K69" s="255"/>
      <c r="L69" s="371" t="s">
        <v>69</v>
      </c>
      <c r="M69" s="311">
        <v>0</v>
      </c>
      <c r="N69" s="310">
        <f t="shared" si="3"/>
        <v>0</v>
      </c>
      <c r="O69" s="310">
        <f t="shared" si="3"/>
        <v>0</v>
      </c>
      <c r="P69" s="310">
        <f t="shared" si="3"/>
        <v>0</v>
      </c>
      <c r="Q69" s="331"/>
      <c r="R69" s="332"/>
      <c r="S69" s="333"/>
      <c r="T69" s="310">
        <f t="shared" si="4"/>
        <v>0</v>
      </c>
      <c r="U69" s="310">
        <f t="shared" si="4"/>
        <v>0</v>
      </c>
      <c r="V69" s="310">
        <f t="shared" si="4"/>
        <v>0</v>
      </c>
      <c r="W69" s="334"/>
      <c r="X69" s="310">
        <f t="shared" si="5"/>
        <v>0</v>
      </c>
      <c r="Y69" s="310">
        <f t="shared" si="5"/>
        <v>0</v>
      </c>
      <c r="Z69" s="310">
        <f t="shared" si="5"/>
        <v>0</v>
      </c>
      <c r="AA69" s="335" t="e">
        <f t="shared" si="6"/>
        <v>#DIV/0!</v>
      </c>
      <c r="AB69" s="212"/>
      <c r="AC69" s="214"/>
      <c r="AD69" s="188"/>
      <c r="AE69" s="188"/>
      <c r="AF69" s="365"/>
      <c r="AG69" s="188"/>
      <c r="AH69" s="213"/>
      <c r="AI69" s="213"/>
      <c r="AJ69" s="213"/>
      <c r="AK69" s="213"/>
      <c r="AL69" s="213"/>
      <c r="AM69" s="213"/>
      <c r="AN69" s="213"/>
      <c r="AO69" s="213"/>
    </row>
    <row r="70" spans="2:41" ht="19.899999999999999" customHeight="1">
      <c r="B70" s="251"/>
      <c r="C70" s="251"/>
      <c r="D70" s="251"/>
      <c r="E70" s="251"/>
      <c r="F70" s="251"/>
      <c r="G70" s="251"/>
      <c r="H70" s="254"/>
      <c r="I70" s="264"/>
      <c r="J70" s="265"/>
      <c r="K70" s="255"/>
      <c r="L70" s="371" t="s">
        <v>70</v>
      </c>
      <c r="M70" s="311">
        <v>0</v>
      </c>
      <c r="N70" s="310">
        <f t="shared" si="3"/>
        <v>0</v>
      </c>
      <c r="O70" s="310">
        <f t="shared" si="3"/>
        <v>0</v>
      </c>
      <c r="P70" s="310">
        <f t="shared" si="3"/>
        <v>0</v>
      </c>
      <c r="Q70" s="331"/>
      <c r="R70" s="332"/>
      <c r="S70" s="333"/>
      <c r="T70" s="310">
        <f t="shared" si="4"/>
        <v>0</v>
      </c>
      <c r="U70" s="310">
        <f t="shared" si="4"/>
        <v>0</v>
      </c>
      <c r="V70" s="310">
        <f t="shared" si="4"/>
        <v>0</v>
      </c>
      <c r="W70" s="334"/>
      <c r="X70" s="310">
        <f t="shared" si="5"/>
        <v>0</v>
      </c>
      <c r="Y70" s="310">
        <f t="shared" si="5"/>
        <v>0</v>
      </c>
      <c r="Z70" s="310">
        <f t="shared" si="5"/>
        <v>0</v>
      </c>
      <c r="AA70" s="335" t="e">
        <f t="shared" si="6"/>
        <v>#DIV/0!</v>
      </c>
      <c r="AB70" s="212"/>
      <c r="AC70" s="214"/>
      <c r="AD70" s="188"/>
      <c r="AE70" s="188"/>
      <c r="AF70" s="365"/>
      <c r="AG70" s="188"/>
      <c r="AH70" s="213"/>
      <c r="AI70" s="213"/>
      <c r="AJ70" s="213"/>
      <c r="AK70" s="213"/>
      <c r="AL70" s="213"/>
      <c r="AM70" s="213"/>
      <c r="AN70" s="213"/>
      <c r="AO70" s="213"/>
    </row>
    <row r="71" spans="2:41" ht="19.899999999999999" customHeight="1" thickBot="1">
      <c r="B71" s="251"/>
      <c r="C71" s="251"/>
      <c r="D71" s="251"/>
      <c r="E71" s="251"/>
      <c r="F71" s="251"/>
      <c r="G71" s="251"/>
      <c r="H71" s="254"/>
      <c r="I71" s="254"/>
      <c r="J71" s="254"/>
      <c r="K71" s="255"/>
      <c r="L71" s="372" t="s">
        <v>71</v>
      </c>
      <c r="M71" s="311">
        <v>0</v>
      </c>
      <c r="N71" s="310">
        <f t="shared" si="3"/>
        <v>0</v>
      </c>
      <c r="O71" s="310">
        <f t="shared" si="3"/>
        <v>0</v>
      </c>
      <c r="P71" s="310">
        <f t="shared" si="3"/>
        <v>0</v>
      </c>
      <c r="Q71" s="331"/>
      <c r="R71" s="332"/>
      <c r="S71" s="333"/>
      <c r="T71" s="310">
        <f t="shared" si="4"/>
        <v>0</v>
      </c>
      <c r="U71" s="310">
        <f t="shared" si="4"/>
        <v>0</v>
      </c>
      <c r="V71" s="310">
        <f t="shared" si="4"/>
        <v>0</v>
      </c>
      <c r="W71" s="334"/>
      <c r="X71" s="310">
        <f t="shared" si="5"/>
        <v>0</v>
      </c>
      <c r="Y71" s="310">
        <f t="shared" si="5"/>
        <v>0</v>
      </c>
      <c r="Z71" s="310">
        <f t="shared" si="5"/>
        <v>0</v>
      </c>
      <c r="AA71" s="335" t="e">
        <f t="shared" si="6"/>
        <v>#DIV/0!</v>
      </c>
      <c r="AB71" s="212"/>
      <c r="AC71" s="214"/>
      <c r="AD71" s="188"/>
      <c r="AE71" s="188"/>
      <c r="AF71" s="365"/>
      <c r="AG71" s="188"/>
      <c r="AH71" s="213"/>
      <c r="AI71" s="213"/>
      <c r="AJ71" s="213"/>
      <c r="AK71" s="213"/>
      <c r="AL71" s="213"/>
      <c r="AM71" s="213"/>
      <c r="AN71" s="213"/>
      <c r="AO71" s="213"/>
    </row>
    <row r="72" spans="2:41" ht="27.2" customHeight="1" thickBot="1">
      <c r="B72" s="251"/>
      <c r="C72" s="251"/>
      <c r="D72" s="251"/>
      <c r="E72" s="251"/>
      <c r="F72" s="251"/>
      <c r="G72" s="251"/>
      <c r="H72" s="254"/>
      <c r="I72" s="254"/>
      <c r="J72" s="254"/>
      <c r="K72" s="255"/>
      <c r="L72" s="312" t="s">
        <v>112</v>
      </c>
      <c r="M72" s="313">
        <f>SUM(M65:M71)</f>
        <v>0</v>
      </c>
      <c r="N72" s="313">
        <f>SUM(N65:N71)</f>
        <v>0</v>
      </c>
      <c r="O72" s="313">
        <f>SUM(O65:O71)</f>
        <v>0</v>
      </c>
      <c r="P72" s="313">
        <f>SUM(P65:P71)</f>
        <v>0</v>
      </c>
      <c r="Q72" s="336"/>
      <c r="R72" s="337"/>
      <c r="S72" s="338"/>
      <c r="T72" s="313">
        <f>SUM(T65:T71)</f>
        <v>0</v>
      </c>
      <c r="U72" s="313">
        <f t="shared" ref="U72:V72" si="7">SUM(U65:U71)</f>
        <v>0</v>
      </c>
      <c r="V72" s="313">
        <f t="shared" si="7"/>
        <v>0</v>
      </c>
      <c r="W72" s="339"/>
      <c r="X72" s="313">
        <f>SUM(X65:X71)</f>
        <v>0</v>
      </c>
      <c r="Y72" s="313">
        <f t="shared" ref="Y72" si="8">SUM(Y65:Y71)</f>
        <v>0</v>
      </c>
      <c r="Z72" s="313">
        <f>SUM(Z65:Z71)</f>
        <v>0</v>
      </c>
      <c r="AA72" s="340" t="e">
        <f t="shared" si="6"/>
        <v>#DIV/0!</v>
      </c>
      <c r="AB72" s="212"/>
      <c r="AC72" s="214"/>
      <c r="AD72" s="188"/>
      <c r="AE72" s="188"/>
      <c r="AF72" s="365"/>
      <c r="AG72" s="188"/>
      <c r="AH72" s="213"/>
      <c r="AI72" s="213"/>
      <c r="AJ72" s="213"/>
      <c r="AK72" s="213"/>
      <c r="AL72" s="213"/>
      <c r="AM72" s="213"/>
      <c r="AN72" s="213"/>
      <c r="AO72" s="213"/>
    </row>
    <row r="73" spans="2:41">
      <c r="B73" s="251"/>
      <c r="C73" s="251"/>
      <c r="D73" s="251"/>
      <c r="E73" s="251"/>
      <c r="F73" s="251"/>
      <c r="G73" s="251"/>
      <c r="H73" s="252"/>
      <c r="I73" s="251"/>
      <c r="J73" s="253"/>
      <c r="K73" s="254"/>
      <c r="L73" s="254"/>
      <c r="M73" s="254"/>
      <c r="N73" s="254"/>
      <c r="O73" s="254"/>
      <c r="P73" s="254"/>
      <c r="Q73" s="255"/>
      <c r="R73" s="255"/>
      <c r="S73" s="255"/>
      <c r="T73" s="256"/>
      <c r="U73" s="256"/>
      <c r="V73" s="256"/>
      <c r="W73" s="256"/>
      <c r="X73" s="256"/>
      <c r="Y73" s="256"/>
      <c r="Z73" s="257"/>
      <c r="AA73" s="257"/>
      <c r="AB73" s="212"/>
      <c r="AC73" s="214"/>
      <c r="AD73" s="188"/>
      <c r="AE73" s="188"/>
      <c r="AF73" s="365"/>
      <c r="AG73" s="188"/>
      <c r="AH73" s="213"/>
      <c r="AI73" s="213"/>
      <c r="AJ73" s="213"/>
      <c r="AK73" s="213"/>
      <c r="AL73" s="213"/>
      <c r="AM73" s="213"/>
      <c r="AN73" s="213"/>
      <c r="AO73" s="213"/>
    </row>
    <row r="74" spans="2:41">
      <c r="B74" s="251"/>
      <c r="C74" s="251"/>
      <c r="D74" s="251"/>
      <c r="E74" s="251"/>
      <c r="F74" s="251"/>
      <c r="G74" s="251"/>
      <c r="H74" s="252"/>
      <c r="I74" s="251"/>
      <c r="J74" s="253"/>
      <c r="K74" s="254"/>
      <c r="L74" s="254"/>
      <c r="M74" s="254"/>
      <c r="N74" s="254"/>
      <c r="O74" s="254"/>
      <c r="P74" s="254"/>
      <c r="Q74" s="255"/>
      <c r="R74" s="255"/>
      <c r="S74" s="255"/>
      <c r="T74" s="256"/>
      <c r="U74" s="256"/>
      <c r="V74" s="256"/>
      <c r="W74" s="256"/>
      <c r="X74" s="256"/>
      <c r="Y74" s="256"/>
      <c r="Z74" s="257"/>
      <c r="AA74" s="257"/>
      <c r="AB74" s="212"/>
      <c r="AC74" s="214"/>
      <c r="AD74" s="188"/>
      <c r="AE74" s="188"/>
      <c r="AF74" s="365"/>
      <c r="AG74" s="188"/>
      <c r="AH74" s="213"/>
      <c r="AI74" s="213"/>
      <c r="AJ74" s="213"/>
      <c r="AK74" s="213"/>
      <c r="AL74" s="213"/>
      <c r="AM74" s="213"/>
      <c r="AN74" s="213"/>
      <c r="AO74" s="213"/>
    </row>
    <row r="75" spans="2:41">
      <c r="B75" s="251"/>
      <c r="C75" s="251"/>
      <c r="D75" s="251"/>
      <c r="E75" s="251"/>
      <c r="F75" s="251"/>
      <c r="G75" s="251"/>
      <c r="H75" s="252"/>
      <c r="I75" s="251"/>
      <c r="J75" s="253"/>
      <c r="K75" s="254"/>
      <c r="L75" s="254"/>
      <c r="M75" s="254"/>
      <c r="N75" s="254"/>
      <c r="O75" s="254"/>
      <c r="P75" s="254"/>
      <c r="Q75" s="255"/>
      <c r="R75" s="255"/>
      <c r="S75" s="255"/>
      <c r="T75" s="256"/>
      <c r="U75" s="256"/>
      <c r="V75" s="256"/>
      <c r="W75" s="256"/>
      <c r="X75" s="256"/>
      <c r="Y75" s="256"/>
      <c r="Z75" s="257"/>
      <c r="AA75" s="257"/>
      <c r="AB75" s="212"/>
      <c r="AC75" s="214"/>
      <c r="AD75" s="188"/>
      <c r="AE75" s="188"/>
      <c r="AF75" s="365"/>
      <c r="AG75" s="188"/>
      <c r="AH75" s="213"/>
      <c r="AI75" s="213"/>
      <c r="AJ75" s="213"/>
      <c r="AK75" s="213"/>
      <c r="AL75" s="213"/>
      <c r="AM75" s="213"/>
      <c r="AN75" s="213"/>
      <c r="AO75" s="213"/>
    </row>
    <row r="76" spans="2:41">
      <c r="B76" s="251"/>
      <c r="C76" s="251"/>
      <c r="D76" s="251"/>
      <c r="E76" s="251"/>
      <c r="F76" s="251"/>
      <c r="G76" s="251"/>
      <c r="H76" s="252"/>
      <c r="I76" s="251"/>
      <c r="J76" s="253"/>
      <c r="K76" s="254"/>
      <c r="L76" s="254"/>
      <c r="M76" s="254"/>
      <c r="N76" s="254"/>
      <c r="O76" s="254"/>
      <c r="P76" s="254"/>
      <c r="Q76" s="255"/>
      <c r="R76" s="255"/>
      <c r="S76" s="255"/>
      <c r="T76" s="256"/>
      <c r="U76" s="256"/>
      <c r="V76" s="256"/>
      <c r="W76" s="256"/>
      <c r="X76" s="256"/>
      <c r="Y76" s="256"/>
      <c r="Z76" s="257"/>
      <c r="AA76" s="257"/>
      <c r="AB76" s="212"/>
      <c r="AC76" s="214"/>
      <c r="AD76" s="188"/>
      <c r="AE76" s="188"/>
      <c r="AF76" s="365"/>
      <c r="AG76" s="188"/>
      <c r="AH76" s="213"/>
      <c r="AI76" s="213"/>
      <c r="AJ76" s="213"/>
      <c r="AK76" s="213"/>
      <c r="AL76" s="213"/>
      <c r="AM76" s="213"/>
      <c r="AN76" s="213"/>
      <c r="AO76" s="213"/>
    </row>
    <row r="77" spans="2:41">
      <c r="B77" s="251"/>
      <c r="C77" s="251"/>
      <c r="D77" s="251"/>
      <c r="E77" s="251"/>
      <c r="F77" s="251"/>
      <c r="G77" s="251"/>
      <c r="H77" s="252"/>
      <c r="I77" s="251"/>
      <c r="J77" s="253"/>
      <c r="K77" s="254"/>
      <c r="L77" s="254"/>
      <c r="M77" s="254"/>
      <c r="N77" s="254"/>
      <c r="O77" s="254"/>
      <c r="P77" s="254"/>
      <c r="Q77" s="255"/>
      <c r="R77" s="255"/>
      <c r="S77" s="255"/>
      <c r="T77" s="256"/>
      <c r="U77" s="256"/>
      <c r="V77" s="256"/>
      <c r="W77" s="256"/>
      <c r="X77" s="256"/>
      <c r="Y77" s="256"/>
      <c r="Z77" s="257"/>
      <c r="AA77" s="257"/>
      <c r="AB77" s="212"/>
      <c r="AC77" s="214"/>
      <c r="AD77" s="188"/>
      <c r="AE77" s="188"/>
      <c r="AF77" s="365"/>
      <c r="AG77" s="188"/>
      <c r="AH77" s="213"/>
      <c r="AI77" s="213"/>
      <c r="AJ77" s="213"/>
      <c r="AK77" s="213"/>
      <c r="AL77" s="213"/>
      <c r="AM77" s="213"/>
      <c r="AN77" s="213"/>
      <c r="AO77" s="213"/>
    </row>
    <row r="78" spans="2:41">
      <c r="B78" s="251"/>
      <c r="C78" s="251"/>
      <c r="D78" s="251"/>
      <c r="E78" s="251"/>
      <c r="F78" s="251"/>
      <c r="G78" s="251"/>
      <c r="H78" s="252"/>
      <c r="I78" s="251"/>
      <c r="J78" s="253"/>
      <c r="K78" s="254"/>
      <c r="L78" s="254"/>
      <c r="M78" s="254"/>
      <c r="N78" s="254"/>
      <c r="O78" s="254"/>
      <c r="P78" s="254"/>
      <c r="Q78" s="255"/>
      <c r="R78" s="255"/>
      <c r="S78" s="255"/>
      <c r="T78" s="256"/>
      <c r="U78" s="256"/>
      <c r="V78" s="256"/>
      <c r="W78" s="256"/>
      <c r="X78" s="256"/>
      <c r="Y78" s="256"/>
      <c r="Z78" s="257"/>
      <c r="AA78" s="257"/>
      <c r="AB78" s="212"/>
      <c r="AC78" s="214"/>
      <c r="AD78" s="188"/>
      <c r="AE78" s="188"/>
      <c r="AF78" s="365"/>
      <c r="AG78" s="188"/>
      <c r="AH78" s="213"/>
      <c r="AI78" s="213"/>
      <c r="AJ78" s="213"/>
      <c r="AK78" s="213"/>
      <c r="AL78" s="213"/>
      <c r="AM78" s="213"/>
      <c r="AN78" s="213"/>
      <c r="AO78" s="213"/>
    </row>
    <row r="79" spans="2:41">
      <c r="B79" s="251"/>
      <c r="C79" s="251"/>
      <c r="D79" s="251"/>
      <c r="E79" s="251"/>
      <c r="F79" s="251"/>
      <c r="G79" s="251"/>
      <c r="H79" s="252"/>
      <c r="I79" s="251"/>
      <c r="J79" s="253"/>
      <c r="K79" s="254"/>
      <c r="L79" s="254"/>
      <c r="M79" s="254"/>
      <c r="N79" s="254"/>
      <c r="O79" s="254"/>
      <c r="P79" s="254"/>
      <c r="Q79" s="255"/>
      <c r="R79" s="255"/>
      <c r="S79" s="255"/>
      <c r="T79" s="256"/>
      <c r="U79" s="256"/>
      <c r="V79" s="256"/>
      <c r="W79" s="256"/>
      <c r="X79" s="256"/>
      <c r="Y79" s="256"/>
      <c r="Z79" s="257"/>
      <c r="AA79" s="257"/>
      <c r="AB79" s="212"/>
      <c r="AC79" s="214"/>
      <c r="AD79" s="188"/>
      <c r="AE79" s="188"/>
      <c r="AF79" s="365"/>
      <c r="AG79" s="188"/>
      <c r="AH79" s="213"/>
      <c r="AI79" s="213"/>
      <c r="AJ79" s="213"/>
      <c r="AK79" s="213"/>
      <c r="AL79" s="213"/>
      <c r="AM79" s="213"/>
      <c r="AN79" s="213"/>
      <c r="AO79" s="213"/>
    </row>
    <row r="80" spans="2:41">
      <c r="B80" s="251"/>
      <c r="C80" s="251"/>
      <c r="D80" s="251"/>
      <c r="E80" s="251"/>
      <c r="F80" s="251"/>
      <c r="G80" s="251"/>
      <c r="H80" s="252"/>
      <c r="I80" s="251"/>
      <c r="J80" s="253"/>
      <c r="K80" s="254"/>
      <c r="L80" s="254"/>
      <c r="M80" s="254"/>
      <c r="N80" s="254"/>
      <c r="O80" s="254"/>
      <c r="P80" s="254"/>
      <c r="Q80" s="255"/>
      <c r="R80" s="255"/>
      <c r="S80" s="255"/>
      <c r="T80" s="256"/>
      <c r="U80" s="256"/>
      <c r="V80" s="256"/>
      <c r="W80" s="256"/>
      <c r="X80" s="256"/>
      <c r="Y80" s="256"/>
      <c r="Z80" s="257"/>
      <c r="AA80" s="257"/>
      <c r="AB80" s="212"/>
      <c r="AC80" s="214"/>
      <c r="AD80" s="188"/>
      <c r="AE80" s="188"/>
      <c r="AF80" s="365"/>
      <c r="AG80" s="188"/>
      <c r="AH80" s="213"/>
      <c r="AI80" s="213"/>
      <c r="AJ80" s="213"/>
      <c r="AK80" s="213"/>
      <c r="AL80" s="213"/>
      <c r="AM80" s="213"/>
      <c r="AN80" s="213"/>
      <c r="AO80" s="213"/>
    </row>
    <row r="81" spans="1:41">
      <c r="B81" s="251"/>
      <c r="C81" s="251"/>
      <c r="D81" s="251"/>
      <c r="E81" s="251"/>
      <c r="F81" s="251"/>
      <c r="G81" s="251"/>
      <c r="H81" s="252"/>
      <c r="I81" s="251"/>
      <c r="J81" s="253"/>
      <c r="K81" s="254"/>
      <c r="L81" s="254"/>
      <c r="M81" s="254"/>
      <c r="N81" s="254"/>
      <c r="O81" s="254"/>
      <c r="P81" s="254"/>
      <c r="Q81" s="255"/>
      <c r="R81" s="255"/>
      <c r="S81" s="255"/>
      <c r="T81" s="256"/>
      <c r="U81" s="256"/>
      <c r="V81" s="256"/>
      <c r="W81" s="256"/>
      <c r="X81" s="256"/>
      <c r="Y81" s="256"/>
      <c r="Z81" s="257"/>
      <c r="AA81" s="257"/>
      <c r="AB81" s="212"/>
      <c r="AC81" s="214"/>
      <c r="AD81" s="188"/>
      <c r="AE81" s="188"/>
      <c r="AF81" s="188"/>
      <c r="AG81" s="188"/>
      <c r="AH81" s="213"/>
      <c r="AI81" s="213"/>
      <c r="AJ81" s="213"/>
      <c r="AK81" s="213"/>
      <c r="AL81" s="213"/>
      <c r="AM81" s="213"/>
      <c r="AN81" s="213"/>
      <c r="AO81" s="213"/>
    </row>
    <row r="82" spans="1:41">
      <c r="B82" s="251"/>
      <c r="C82" s="251"/>
      <c r="D82" s="251"/>
      <c r="E82" s="251"/>
      <c r="F82" s="251"/>
      <c r="G82" s="251"/>
      <c r="H82" s="252"/>
      <c r="I82" s="251"/>
      <c r="J82" s="253"/>
      <c r="K82" s="254"/>
      <c r="L82" s="254"/>
      <c r="M82" s="254"/>
      <c r="N82" s="254"/>
      <c r="O82" s="254"/>
      <c r="P82" s="254"/>
      <c r="Q82" s="255"/>
      <c r="R82" s="255"/>
      <c r="S82" s="255"/>
      <c r="T82" s="256"/>
      <c r="U82" s="256"/>
      <c r="V82" s="256"/>
      <c r="W82" s="256"/>
      <c r="X82" s="256"/>
      <c r="Y82" s="256"/>
      <c r="Z82" s="257"/>
      <c r="AA82" s="257"/>
      <c r="AB82" s="212"/>
      <c r="AC82" s="214"/>
      <c r="AD82" s="188"/>
      <c r="AE82" s="188"/>
      <c r="AF82" s="188"/>
      <c r="AG82" s="188"/>
      <c r="AH82" s="213"/>
      <c r="AI82" s="213"/>
      <c r="AJ82" s="213"/>
      <c r="AK82" s="213"/>
      <c r="AL82" s="213"/>
      <c r="AM82" s="213"/>
      <c r="AN82" s="213"/>
      <c r="AO82" s="213"/>
    </row>
    <row r="83" spans="1:41">
      <c r="B83" s="251"/>
      <c r="C83" s="251"/>
      <c r="D83" s="251"/>
      <c r="E83" s="251"/>
      <c r="F83" s="251"/>
      <c r="G83" s="251"/>
      <c r="H83" s="252"/>
      <c r="I83" s="251"/>
      <c r="J83" s="253"/>
      <c r="K83" s="254"/>
      <c r="L83" s="254"/>
      <c r="M83" s="254"/>
      <c r="N83" s="254"/>
      <c r="O83" s="254"/>
      <c r="P83" s="254"/>
      <c r="Q83" s="255"/>
      <c r="R83" s="255"/>
      <c r="S83" s="255"/>
      <c r="T83" s="256"/>
      <c r="U83" s="256"/>
      <c r="V83" s="256"/>
      <c r="W83" s="256"/>
      <c r="X83" s="256"/>
      <c r="Y83" s="256"/>
      <c r="Z83" s="257"/>
      <c r="AA83" s="257"/>
      <c r="AB83" s="212"/>
      <c r="AC83" s="214"/>
      <c r="AD83" s="188"/>
      <c r="AE83" s="188"/>
      <c r="AF83" s="188"/>
      <c r="AG83" s="188"/>
      <c r="AH83" s="213"/>
      <c r="AI83" s="213"/>
      <c r="AJ83" s="213"/>
      <c r="AK83" s="213"/>
      <c r="AL83" s="213"/>
      <c r="AM83" s="213"/>
      <c r="AN83" s="213"/>
      <c r="AO83" s="213"/>
    </row>
    <row r="84" spans="1:41">
      <c r="B84" s="251"/>
      <c r="C84" s="251"/>
      <c r="D84" s="251"/>
      <c r="E84" s="251"/>
      <c r="F84" s="251"/>
      <c r="G84" s="251"/>
      <c r="H84" s="252"/>
      <c r="I84" s="251"/>
      <c r="J84" s="253"/>
      <c r="K84" s="254"/>
      <c r="L84" s="254"/>
      <c r="M84" s="254"/>
      <c r="N84" s="254"/>
      <c r="O84" s="254"/>
      <c r="P84" s="254"/>
      <c r="Q84" s="255"/>
      <c r="R84" s="255"/>
      <c r="S84" s="255"/>
      <c r="T84" s="256"/>
      <c r="U84" s="256"/>
      <c r="V84" s="256"/>
      <c r="W84" s="256"/>
      <c r="X84" s="256"/>
      <c r="Y84" s="256"/>
      <c r="Z84" s="257"/>
      <c r="AA84" s="257"/>
      <c r="AB84" s="212"/>
      <c r="AC84" s="214"/>
      <c r="AD84" s="188"/>
      <c r="AE84" s="188"/>
      <c r="AF84" s="188"/>
      <c r="AG84" s="188"/>
      <c r="AH84" s="213"/>
      <c r="AI84" s="213"/>
      <c r="AJ84" s="213"/>
      <c r="AK84" s="213"/>
      <c r="AL84" s="213"/>
      <c r="AM84" s="213"/>
      <c r="AN84" s="213"/>
      <c r="AO84" s="213"/>
    </row>
    <row r="85" spans="1:41">
      <c r="B85" s="251"/>
      <c r="C85" s="251"/>
      <c r="D85" s="251"/>
      <c r="E85" s="251"/>
      <c r="F85" s="251"/>
      <c r="G85" s="251"/>
      <c r="H85" s="252"/>
      <c r="I85" s="251"/>
      <c r="J85" s="253"/>
      <c r="K85" s="254"/>
      <c r="L85" s="254"/>
      <c r="M85" s="254"/>
      <c r="N85" s="254"/>
      <c r="O85" s="254"/>
      <c r="P85" s="254"/>
      <c r="Q85" s="255"/>
      <c r="R85" s="255"/>
      <c r="S85" s="255"/>
      <c r="T85" s="256"/>
      <c r="U85" s="256"/>
      <c r="V85" s="256"/>
      <c r="W85" s="256"/>
      <c r="X85" s="256"/>
      <c r="Y85" s="256"/>
      <c r="Z85" s="257"/>
      <c r="AA85" s="257"/>
      <c r="AB85" s="212"/>
      <c r="AC85" s="214"/>
      <c r="AD85" s="188"/>
      <c r="AE85" s="188"/>
      <c r="AF85" s="188"/>
      <c r="AG85" s="213"/>
      <c r="AH85" s="213"/>
      <c r="AI85" s="213"/>
      <c r="AJ85" s="213"/>
      <c r="AK85" s="213"/>
      <c r="AL85" s="213"/>
      <c r="AM85" s="213"/>
      <c r="AN85" s="213"/>
      <c r="AO85" s="213"/>
    </row>
    <row r="86" spans="1:41">
      <c r="B86" s="251"/>
      <c r="C86" s="251"/>
      <c r="D86" s="251"/>
      <c r="E86" s="251"/>
      <c r="F86" s="251"/>
      <c r="G86" s="251"/>
      <c r="H86" s="252"/>
      <c r="I86" s="251"/>
      <c r="J86" s="253"/>
      <c r="K86" s="254"/>
      <c r="L86" s="254"/>
      <c r="M86" s="254"/>
      <c r="N86" s="254"/>
      <c r="O86" s="254"/>
      <c r="P86" s="254"/>
      <c r="Q86" s="255"/>
      <c r="R86" s="255"/>
      <c r="S86" s="255"/>
      <c r="T86" s="256"/>
      <c r="U86" s="256"/>
      <c r="V86" s="256"/>
      <c r="W86" s="256"/>
      <c r="X86" s="256"/>
      <c r="Y86" s="256"/>
      <c r="Z86" s="257"/>
      <c r="AA86" s="257"/>
      <c r="AB86" s="212"/>
      <c r="AC86" s="214"/>
      <c r="AD86" s="188"/>
      <c r="AE86" s="188"/>
      <c r="AF86" s="188"/>
      <c r="AG86" s="213"/>
      <c r="AH86" s="213"/>
      <c r="AI86" s="213"/>
      <c r="AJ86" s="213"/>
      <c r="AK86" s="213"/>
      <c r="AL86" s="213"/>
      <c r="AM86" s="213"/>
      <c r="AN86" s="213"/>
      <c r="AO86" s="213"/>
    </row>
    <row r="87" spans="1:41">
      <c r="B87" s="251"/>
      <c r="C87" s="251"/>
      <c r="D87" s="251"/>
      <c r="E87" s="251"/>
      <c r="F87" s="251"/>
      <c r="G87" s="251"/>
      <c r="H87" s="252"/>
      <c r="I87" s="251"/>
      <c r="J87" s="253"/>
      <c r="K87" s="254"/>
      <c r="L87" s="254"/>
      <c r="M87" s="254"/>
      <c r="N87" s="254"/>
      <c r="O87" s="254"/>
      <c r="P87" s="254"/>
      <c r="Q87" s="255"/>
      <c r="R87" s="255"/>
      <c r="S87" s="255"/>
      <c r="T87" s="256"/>
      <c r="U87" s="256"/>
      <c r="V87" s="256"/>
      <c r="W87" s="256"/>
      <c r="X87" s="256"/>
      <c r="Y87" s="256"/>
      <c r="Z87" s="257"/>
      <c r="AA87" s="257"/>
      <c r="AB87" s="212"/>
      <c r="AC87" s="214"/>
      <c r="AD87" s="188"/>
      <c r="AE87" s="188"/>
      <c r="AF87" s="188"/>
      <c r="AG87" s="213"/>
      <c r="AH87" s="213"/>
      <c r="AI87" s="213"/>
      <c r="AJ87" s="213"/>
      <c r="AK87" s="213"/>
      <c r="AL87" s="213"/>
      <c r="AM87" s="213"/>
      <c r="AN87" s="213"/>
      <c r="AO87" s="213"/>
    </row>
    <row r="88" spans="1:41">
      <c r="B88" s="251"/>
      <c r="C88" s="251"/>
      <c r="D88" s="251"/>
      <c r="E88" s="251"/>
      <c r="F88" s="251"/>
      <c r="G88" s="251"/>
      <c r="H88" s="252"/>
      <c r="I88" s="251"/>
      <c r="J88" s="253"/>
      <c r="K88" s="254"/>
      <c r="L88" s="254"/>
      <c r="M88" s="254"/>
      <c r="N88" s="254"/>
      <c r="O88" s="254"/>
      <c r="P88" s="254"/>
      <c r="Q88" s="255"/>
      <c r="R88" s="255"/>
      <c r="S88" s="255"/>
      <c r="T88" s="256"/>
      <c r="U88" s="256"/>
      <c r="V88" s="256"/>
      <c r="W88" s="256"/>
      <c r="X88" s="256"/>
      <c r="Y88" s="256"/>
      <c r="Z88" s="257"/>
      <c r="AA88" s="257"/>
      <c r="AB88" s="212"/>
      <c r="AC88" s="214"/>
      <c r="AD88" s="188"/>
      <c r="AE88" s="188"/>
      <c r="AF88" s="188"/>
      <c r="AG88" s="213"/>
      <c r="AH88" s="213"/>
      <c r="AI88" s="213"/>
      <c r="AJ88" s="213"/>
      <c r="AK88" s="213"/>
      <c r="AL88" s="213"/>
      <c r="AM88" s="213"/>
      <c r="AN88" s="213"/>
      <c r="AO88" s="213"/>
    </row>
    <row r="89" spans="1:41">
      <c r="B89" s="251"/>
      <c r="C89" s="251"/>
      <c r="D89" s="251"/>
      <c r="E89" s="251"/>
      <c r="F89" s="251"/>
      <c r="G89" s="251"/>
      <c r="H89" s="252"/>
      <c r="I89" s="251"/>
      <c r="J89" s="253"/>
      <c r="K89" s="254"/>
      <c r="L89" s="254"/>
      <c r="M89" s="254"/>
      <c r="N89" s="254"/>
      <c r="O89" s="254"/>
      <c r="P89" s="254"/>
      <c r="Q89" s="255"/>
      <c r="R89" s="255"/>
      <c r="S89" s="255"/>
      <c r="T89" s="256"/>
      <c r="U89" s="256"/>
      <c r="V89" s="256"/>
      <c r="W89" s="256"/>
      <c r="X89" s="256"/>
      <c r="Y89" s="256"/>
      <c r="Z89" s="257"/>
      <c r="AA89" s="257"/>
      <c r="AB89" s="212"/>
      <c r="AC89" s="214"/>
      <c r="AD89" s="188"/>
      <c r="AE89" s="188"/>
      <c r="AF89" s="188"/>
      <c r="AG89" s="213"/>
      <c r="AH89" s="213"/>
      <c r="AI89" s="213"/>
      <c r="AJ89" s="213"/>
      <c r="AK89" s="213"/>
      <c r="AL89" s="213"/>
      <c r="AM89" s="213"/>
      <c r="AN89" s="213"/>
      <c r="AO89" s="213"/>
    </row>
    <row r="90" spans="1:41">
      <c r="B90" s="251"/>
      <c r="C90" s="251"/>
      <c r="D90" s="251"/>
      <c r="E90" s="251"/>
      <c r="F90" s="251"/>
      <c r="G90" s="251"/>
      <c r="H90" s="252"/>
      <c r="I90" s="251"/>
      <c r="J90" s="253"/>
      <c r="K90" s="254"/>
      <c r="L90" s="254"/>
      <c r="M90" s="254"/>
      <c r="N90" s="254"/>
      <c r="O90" s="254"/>
      <c r="P90" s="254"/>
      <c r="Q90" s="255"/>
      <c r="R90" s="255"/>
      <c r="S90" s="255"/>
      <c r="T90" s="256"/>
      <c r="U90" s="256"/>
      <c r="V90" s="256"/>
      <c r="W90" s="256"/>
      <c r="X90" s="256"/>
      <c r="Y90" s="256"/>
      <c r="Z90" s="257"/>
      <c r="AA90" s="257"/>
      <c r="AB90" s="212"/>
      <c r="AC90" s="214"/>
      <c r="AD90" s="188"/>
      <c r="AE90" s="188"/>
      <c r="AF90" s="188"/>
      <c r="AG90" s="213"/>
      <c r="AH90" s="213"/>
      <c r="AI90" s="213"/>
      <c r="AJ90" s="213"/>
      <c r="AK90" s="213"/>
      <c r="AL90" s="213"/>
      <c r="AM90" s="213"/>
      <c r="AN90" s="213"/>
      <c r="AO90" s="213"/>
    </row>
    <row r="91" spans="1:41">
      <c r="B91" s="251"/>
      <c r="C91" s="251"/>
      <c r="D91" s="251"/>
      <c r="E91" s="251"/>
      <c r="F91" s="251"/>
      <c r="G91" s="251"/>
      <c r="H91" s="252"/>
      <c r="I91" s="251"/>
      <c r="J91" s="253"/>
      <c r="K91" s="254"/>
      <c r="L91" s="254"/>
      <c r="M91" s="254"/>
      <c r="N91" s="254"/>
      <c r="O91" s="254"/>
      <c r="P91" s="254"/>
      <c r="Q91" s="255"/>
      <c r="R91" s="255"/>
      <c r="S91" s="255"/>
      <c r="T91" s="256"/>
      <c r="U91" s="256"/>
      <c r="V91" s="256"/>
      <c r="W91" s="256"/>
      <c r="X91" s="256"/>
      <c r="Y91" s="256"/>
      <c r="Z91" s="257"/>
      <c r="AA91" s="257"/>
      <c r="AB91" s="212"/>
      <c r="AC91" s="214"/>
      <c r="AD91" s="188"/>
      <c r="AE91" s="188"/>
      <c r="AF91" s="188"/>
      <c r="AG91" s="213"/>
      <c r="AH91" s="213"/>
      <c r="AI91" s="213"/>
      <c r="AJ91" s="213"/>
      <c r="AK91" s="213"/>
      <c r="AL91" s="213"/>
      <c r="AM91" s="213"/>
      <c r="AN91" s="213"/>
      <c r="AO91" s="213"/>
    </row>
    <row r="92" spans="1:41">
      <c r="B92" s="251"/>
      <c r="C92" s="251"/>
      <c r="D92" s="251"/>
      <c r="E92" s="251"/>
      <c r="F92" s="251"/>
      <c r="G92" s="251"/>
      <c r="H92" s="252"/>
      <c r="I92" s="251"/>
      <c r="J92" s="253"/>
      <c r="K92" s="254"/>
      <c r="L92" s="254"/>
      <c r="M92" s="254"/>
      <c r="N92" s="254"/>
      <c r="O92" s="254"/>
      <c r="P92" s="254"/>
      <c r="Q92" s="255"/>
      <c r="R92" s="255"/>
      <c r="S92" s="255"/>
      <c r="T92" s="256"/>
      <c r="U92" s="256"/>
      <c r="V92" s="256"/>
      <c r="W92" s="256"/>
      <c r="X92" s="256"/>
      <c r="Y92" s="256"/>
      <c r="Z92" s="257"/>
      <c r="AA92" s="257"/>
      <c r="AB92" s="212"/>
      <c r="AC92" s="214"/>
      <c r="AD92" s="188"/>
      <c r="AE92" s="188"/>
      <c r="AF92" s="188"/>
      <c r="AG92" s="213"/>
      <c r="AH92" s="213"/>
      <c r="AI92" s="213"/>
      <c r="AJ92" s="213"/>
      <c r="AK92" s="213"/>
      <c r="AL92" s="213"/>
      <c r="AM92" s="213"/>
      <c r="AN92" s="213"/>
      <c r="AO92" s="213"/>
    </row>
    <row r="93" spans="1:41" s="81" customFormat="1">
      <c r="A93" s="250"/>
      <c r="B93" s="251"/>
      <c r="C93" s="251"/>
      <c r="D93" s="251"/>
      <c r="E93" s="251"/>
      <c r="F93" s="251"/>
      <c r="G93" s="251"/>
      <c r="H93" s="252"/>
      <c r="I93" s="251"/>
      <c r="J93" s="253"/>
      <c r="K93" s="254"/>
      <c r="L93" s="254"/>
      <c r="M93" s="254"/>
      <c r="N93" s="254"/>
      <c r="O93" s="254"/>
      <c r="P93" s="254"/>
      <c r="Q93" s="255"/>
      <c r="R93" s="255"/>
      <c r="S93" s="255"/>
      <c r="T93" s="256"/>
      <c r="U93" s="256"/>
      <c r="V93" s="256"/>
      <c r="W93" s="256"/>
      <c r="X93" s="256"/>
      <c r="Y93" s="256"/>
      <c r="Z93" s="257"/>
      <c r="AA93" s="257"/>
      <c r="AB93" s="212"/>
      <c r="AC93" s="214"/>
      <c r="AD93" s="188"/>
      <c r="AE93" s="188"/>
      <c r="AF93" s="188"/>
      <c r="AG93" s="213"/>
      <c r="AH93" s="188"/>
      <c r="AI93" s="188"/>
      <c r="AJ93" s="188"/>
      <c r="AK93" s="188"/>
      <c r="AL93" s="188"/>
      <c r="AM93" s="188"/>
      <c r="AN93" s="188"/>
      <c r="AO93" s="188"/>
    </row>
    <row r="94" spans="1:41" s="81" customFormat="1">
      <c r="A94" s="250"/>
      <c r="B94" s="251"/>
      <c r="C94" s="251"/>
      <c r="D94" s="251"/>
      <c r="E94" s="251"/>
      <c r="F94" s="251"/>
      <c r="G94" s="251"/>
      <c r="H94" s="252"/>
      <c r="I94" s="251"/>
      <c r="J94" s="253"/>
      <c r="K94" s="254"/>
      <c r="L94" s="254"/>
      <c r="M94" s="254"/>
      <c r="N94" s="254"/>
      <c r="O94" s="254"/>
      <c r="P94" s="254"/>
      <c r="Q94" s="255"/>
      <c r="R94" s="255"/>
      <c r="S94" s="255"/>
      <c r="T94" s="256"/>
      <c r="U94" s="256"/>
      <c r="V94" s="256"/>
      <c r="W94" s="256"/>
      <c r="X94" s="256"/>
      <c r="Y94" s="256"/>
      <c r="Z94" s="257"/>
      <c r="AA94" s="257"/>
      <c r="AB94" s="212"/>
      <c r="AC94" s="214"/>
      <c r="AD94" s="188"/>
      <c r="AE94" s="188"/>
      <c r="AF94" s="188"/>
      <c r="AG94" s="213"/>
      <c r="AH94" s="188"/>
      <c r="AI94" s="188"/>
      <c r="AJ94" s="188"/>
      <c r="AK94" s="188"/>
      <c r="AL94" s="188"/>
      <c r="AM94" s="188"/>
      <c r="AN94" s="188"/>
      <c r="AO94" s="188"/>
    </row>
    <row r="95" spans="1:41" s="81" customFormat="1">
      <c r="A95" s="250"/>
      <c r="B95" s="251"/>
      <c r="C95" s="251"/>
      <c r="D95" s="251"/>
      <c r="E95" s="251"/>
      <c r="F95" s="251"/>
      <c r="G95" s="251"/>
      <c r="H95" s="252"/>
      <c r="I95" s="251"/>
      <c r="J95" s="253"/>
      <c r="K95" s="254"/>
      <c r="L95" s="254"/>
      <c r="M95" s="254"/>
      <c r="N95" s="254"/>
      <c r="O95" s="254"/>
      <c r="P95" s="254"/>
      <c r="Q95" s="255"/>
      <c r="R95" s="255"/>
      <c r="S95" s="255"/>
      <c r="T95" s="256"/>
      <c r="U95" s="256"/>
      <c r="V95" s="256"/>
      <c r="W95" s="256"/>
      <c r="X95" s="256"/>
      <c r="Y95" s="256"/>
      <c r="Z95" s="257"/>
      <c r="AA95" s="257"/>
      <c r="AB95" s="212"/>
      <c r="AC95" s="214"/>
      <c r="AD95" s="188"/>
      <c r="AE95" s="188"/>
      <c r="AF95" s="188"/>
      <c r="AG95" s="213"/>
      <c r="AH95" s="188"/>
      <c r="AI95" s="188"/>
      <c r="AJ95" s="188"/>
      <c r="AK95" s="188"/>
      <c r="AL95" s="188"/>
      <c r="AM95" s="188"/>
      <c r="AN95" s="188"/>
      <c r="AO95" s="188"/>
    </row>
    <row r="96" spans="1:41" s="81" customFormat="1">
      <c r="A96" s="250"/>
      <c r="B96" s="251"/>
      <c r="C96" s="251"/>
      <c r="D96" s="251"/>
      <c r="E96" s="251"/>
      <c r="F96" s="251"/>
      <c r="G96" s="251"/>
      <c r="H96" s="252"/>
      <c r="I96" s="251"/>
      <c r="J96" s="253"/>
      <c r="K96" s="254"/>
      <c r="L96" s="254"/>
      <c r="M96" s="254"/>
      <c r="N96" s="254"/>
      <c r="O96" s="254"/>
      <c r="P96" s="254"/>
      <c r="Q96" s="255"/>
      <c r="R96" s="255"/>
      <c r="S96" s="255"/>
      <c r="T96" s="256"/>
      <c r="U96" s="256"/>
      <c r="V96" s="256"/>
      <c r="W96" s="256"/>
      <c r="X96" s="256"/>
      <c r="Y96" s="256"/>
      <c r="Z96" s="257"/>
      <c r="AA96" s="257"/>
      <c r="AB96" s="212"/>
      <c r="AC96" s="214"/>
      <c r="AD96" s="188"/>
      <c r="AE96" s="188"/>
      <c r="AF96" s="188"/>
      <c r="AG96" s="213"/>
      <c r="AH96" s="188"/>
      <c r="AI96" s="188"/>
      <c r="AJ96" s="188"/>
      <c r="AK96" s="188"/>
      <c r="AL96" s="188"/>
      <c r="AM96" s="188"/>
      <c r="AN96" s="188"/>
      <c r="AO96" s="188"/>
    </row>
    <row r="97" spans="1:41" s="81" customFormat="1">
      <c r="A97" s="250"/>
      <c r="B97" s="251"/>
      <c r="C97" s="251"/>
      <c r="D97" s="251"/>
      <c r="E97" s="251"/>
      <c r="F97" s="251"/>
      <c r="G97" s="251"/>
      <c r="H97" s="252"/>
      <c r="I97" s="251"/>
      <c r="J97" s="253"/>
      <c r="K97" s="254"/>
      <c r="L97" s="254"/>
      <c r="M97" s="254"/>
      <c r="N97" s="254"/>
      <c r="O97" s="254"/>
      <c r="P97" s="254"/>
      <c r="Q97" s="255"/>
      <c r="R97" s="255"/>
      <c r="S97" s="255"/>
      <c r="T97" s="256"/>
      <c r="U97" s="256"/>
      <c r="V97" s="256"/>
      <c r="W97" s="256"/>
      <c r="X97" s="256"/>
      <c r="Y97" s="256"/>
      <c r="Z97" s="257"/>
      <c r="AA97" s="257"/>
      <c r="AB97" s="212"/>
      <c r="AC97" s="214"/>
      <c r="AD97" s="188"/>
      <c r="AE97" s="188"/>
      <c r="AF97" s="188"/>
      <c r="AG97" s="213"/>
      <c r="AH97" s="188"/>
      <c r="AI97" s="188"/>
      <c r="AJ97" s="188"/>
      <c r="AK97" s="188"/>
      <c r="AL97" s="188"/>
      <c r="AM97" s="188"/>
      <c r="AN97" s="188"/>
      <c r="AO97" s="188"/>
    </row>
    <row r="98" spans="1:41" s="81" customFormat="1">
      <c r="A98" s="250"/>
      <c r="B98" s="251"/>
      <c r="C98" s="251"/>
      <c r="D98" s="251"/>
      <c r="E98" s="251"/>
      <c r="F98" s="251"/>
      <c r="G98" s="251"/>
      <c r="H98" s="252"/>
      <c r="I98" s="251"/>
      <c r="J98" s="253"/>
      <c r="K98" s="254"/>
      <c r="L98" s="254"/>
      <c r="M98" s="254"/>
      <c r="N98" s="254"/>
      <c r="O98" s="254"/>
      <c r="P98" s="254"/>
      <c r="Q98" s="255"/>
      <c r="R98" s="255"/>
      <c r="S98" s="255"/>
      <c r="T98" s="256"/>
      <c r="U98" s="256"/>
      <c r="V98" s="256"/>
      <c r="W98" s="256"/>
      <c r="X98" s="256"/>
      <c r="Y98" s="256"/>
      <c r="Z98" s="257"/>
      <c r="AA98" s="257"/>
      <c r="AB98" s="212"/>
      <c r="AC98" s="214"/>
      <c r="AD98" s="188"/>
      <c r="AE98" s="188"/>
      <c r="AF98" s="188"/>
      <c r="AG98" s="213"/>
      <c r="AH98" s="188"/>
      <c r="AI98" s="188"/>
      <c r="AJ98" s="188"/>
      <c r="AK98" s="188"/>
      <c r="AL98" s="188"/>
      <c r="AM98" s="188"/>
      <c r="AN98" s="188"/>
      <c r="AO98" s="188"/>
    </row>
    <row r="99" spans="1:41" s="81" customFormat="1">
      <c r="A99" s="250"/>
      <c r="B99" s="251"/>
      <c r="C99" s="251"/>
      <c r="D99" s="251"/>
      <c r="E99" s="251"/>
      <c r="F99" s="251"/>
      <c r="G99" s="251"/>
      <c r="H99" s="252"/>
      <c r="I99" s="251"/>
      <c r="J99" s="253"/>
      <c r="K99" s="254"/>
      <c r="L99" s="254"/>
      <c r="M99" s="254"/>
      <c r="N99" s="254"/>
      <c r="O99" s="254"/>
      <c r="P99" s="254"/>
      <c r="Q99" s="255"/>
      <c r="R99" s="255"/>
      <c r="S99" s="255"/>
      <c r="T99" s="256"/>
      <c r="U99" s="256"/>
      <c r="V99" s="256"/>
      <c r="W99" s="256"/>
      <c r="X99" s="256"/>
      <c r="Y99" s="256"/>
      <c r="Z99" s="257"/>
      <c r="AA99" s="257"/>
      <c r="AB99" s="212"/>
      <c r="AC99" s="214"/>
      <c r="AD99" s="188"/>
      <c r="AE99" s="188"/>
      <c r="AF99" s="188"/>
      <c r="AG99" s="213"/>
      <c r="AH99" s="188"/>
      <c r="AI99" s="188"/>
      <c r="AJ99" s="188"/>
      <c r="AK99" s="188"/>
      <c r="AL99" s="188"/>
      <c r="AM99" s="188"/>
      <c r="AN99" s="188"/>
      <c r="AO99" s="188"/>
    </row>
    <row r="100" spans="1:41" s="81" customFormat="1">
      <c r="A100" s="250"/>
      <c r="B100" s="251"/>
      <c r="C100" s="251"/>
      <c r="D100" s="251"/>
      <c r="E100" s="251"/>
      <c r="F100" s="251"/>
      <c r="G100" s="251"/>
      <c r="H100" s="252"/>
      <c r="I100" s="251"/>
      <c r="J100" s="253"/>
      <c r="K100" s="254"/>
      <c r="L100" s="254"/>
      <c r="M100" s="254"/>
      <c r="N100" s="254"/>
      <c r="O100" s="254"/>
      <c r="P100" s="254"/>
      <c r="Q100" s="255"/>
      <c r="R100" s="255"/>
      <c r="S100" s="255"/>
      <c r="T100" s="256"/>
      <c r="U100" s="256"/>
      <c r="V100" s="256"/>
      <c r="W100" s="256"/>
      <c r="X100" s="256"/>
      <c r="Y100" s="256"/>
      <c r="Z100" s="257"/>
      <c r="AA100" s="257"/>
      <c r="AB100" s="212"/>
      <c r="AC100" s="214"/>
      <c r="AD100" s="188"/>
      <c r="AE100" s="188"/>
      <c r="AF100" s="188"/>
      <c r="AG100" s="213"/>
      <c r="AH100" s="188"/>
      <c r="AI100" s="188"/>
      <c r="AJ100" s="188"/>
      <c r="AK100" s="188"/>
      <c r="AL100" s="188"/>
      <c r="AM100" s="188"/>
      <c r="AN100" s="188"/>
      <c r="AO100" s="188"/>
    </row>
    <row r="101" spans="1:41" s="81" customFormat="1">
      <c r="A101" s="250"/>
      <c r="B101" s="251"/>
      <c r="C101" s="251"/>
      <c r="D101" s="251"/>
      <c r="E101" s="251"/>
      <c r="F101" s="251"/>
      <c r="G101" s="251"/>
      <c r="H101" s="252"/>
      <c r="I101" s="251"/>
      <c r="J101" s="253"/>
      <c r="K101" s="254"/>
      <c r="L101" s="254"/>
      <c r="M101" s="254"/>
      <c r="N101" s="254"/>
      <c r="O101" s="254"/>
      <c r="P101" s="254"/>
      <c r="Q101" s="255"/>
      <c r="R101" s="255"/>
      <c r="S101" s="255"/>
      <c r="T101" s="256"/>
      <c r="U101" s="256"/>
      <c r="V101" s="256"/>
      <c r="W101" s="256"/>
      <c r="X101" s="256"/>
      <c r="Y101" s="256"/>
      <c r="Z101" s="257"/>
      <c r="AA101" s="257"/>
      <c r="AB101" s="212"/>
      <c r="AC101" s="214"/>
      <c r="AD101" s="188"/>
      <c r="AE101" s="188"/>
      <c r="AF101" s="188"/>
      <c r="AG101" s="213"/>
      <c r="AH101" s="188"/>
      <c r="AI101" s="188"/>
      <c r="AJ101" s="188"/>
      <c r="AK101" s="188"/>
      <c r="AL101" s="188"/>
      <c r="AM101" s="188"/>
      <c r="AN101" s="188"/>
      <c r="AO101" s="188"/>
    </row>
    <row r="102" spans="1:41" s="81" customFormat="1">
      <c r="A102" s="250"/>
      <c r="B102" s="251"/>
      <c r="C102" s="251"/>
      <c r="D102" s="251"/>
      <c r="E102" s="251"/>
      <c r="F102" s="251"/>
      <c r="G102" s="251"/>
      <c r="H102" s="252"/>
      <c r="I102" s="251"/>
      <c r="J102" s="253"/>
      <c r="K102" s="254"/>
      <c r="L102" s="254"/>
      <c r="M102" s="254"/>
      <c r="N102" s="254"/>
      <c r="O102" s="254"/>
      <c r="P102" s="254"/>
      <c r="Q102" s="255"/>
      <c r="R102" s="255"/>
      <c r="S102" s="255"/>
      <c r="T102" s="256"/>
      <c r="U102" s="256"/>
      <c r="V102" s="256"/>
      <c r="W102" s="256"/>
      <c r="X102" s="256"/>
      <c r="Y102" s="256"/>
      <c r="Z102" s="257"/>
      <c r="AA102" s="257"/>
      <c r="AB102" s="212"/>
      <c r="AC102" s="214"/>
      <c r="AD102" s="188"/>
      <c r="AE102" s="188"/>
      <c r="AF102" s="188"/>
      <c r="AG102" s="213"/>
      <c r="AH102" s="188"/>
      <c r="AI102" s="188"/>
      <c r="AJ102" s="188"/>
      <c r="AK102" s="188"/>
      <c r="AL102" s="188"/>
      <c r="AM102" s="188"/>
      <c r="AN102" s="188"/>
      <c r="AO102" s="188"/>
    </row>
    <row r="103" spans="1:41" s="81" customFormat="1">
      <c r="A103" s="250"/>
      <c r="B103" s="251"/>
      <c r="C103" s="251"/>
      <c r="D103" s="251"/>
      <c r="E103" s="251"/>
      <c r="F103" s="251"/>
      <c r="G103" s="251"/>
      <c r="H103" s="252"/>
      <c r="I103" s="251"/>
      <c r="J103" s="253"/>
      <c r="K103" s="254"/>
      <c r="L103" s="254"/>
      <c r="M103" s="254"/>
      <c r="N103" s="254"/>
      <c r="O103" s="254"/>
      <c r="P103" s="254"/>
      <c r="Q103" s="255"/>
      <c r="R103" s="255"/>
      <c r="S103" s="255"/>
      <c r="T103" s="256"/>
      <c r="U103" s="256"/>
      <c r="V103" s="256"/>
      <c r="W103" s="256"/>
      <c r="X103" s="256"/>
      <c r="Y103" s="256"/>
      <c r="Z103" s="257"/>
      <c r="AA103" s="257"/>
      <c r="AB103" s="212"/>
      <c r="AC103" s="214"/>
      <c r="AD103" s="188"/>
      <c r="AE103" s="188"/>
      <c r="AF103" s="188"/>
      <c r="AG103" s="213"/>
      <c r="AH103" s="188"/>
      <c r="AI103" s="188"/>
      <c r="AJ103" s="188"/>
      <c r="AK103" s="188"/>
      <c r="AL103" s="188"/>
      <c r="AM103" s="188"/>
      <c r="AN103" s="188"/>
      <c r="AO103" s="188"/>
    </row>
    <row r="104" spans="1:41" s="81" customFormat="1">
      <c r="A104" s="250"/>
      <c r="B104" s="251"/>
      <c r="C104" s="251"/>
      <c r="D104" s="251"/>
      <c r="E104" s="251"/>
      <c r="F104" s="251"/>
      <c r="G104" s="251"/>
      <c r="H104" s="252"/>
      <c r="I104" s="251"/>
      <c r="J104" s="253"/>
      <c r="K104" s="254"/>
      <c r="L104" s="254"/>
      <c r="M104" s="254"/>
      <c r="N104" s="254"/>
      <c r="O104" s="254"/>
      <c r="P104" s="254"/>
      <c r="Q104" s="255"/>
      <c r="R104" s="255"/>
      <c r="S104" s="255"/>
      <c r="T104" s="256"/>
      <c r="U104" s="256"/>
      <c r="V104" s="256"/>
      <c r="W104" s="256"/>
      <c r="X104" s="256"/>
      <c r="Y104" s="256"/>
      <c r="Z104" s="257"/>
      <c r="AA104" s="257"/>
      <c r="AB104" s="212"/>
      <c r="AC104" s="214"/>
      <c r="AD104" s="188"/>
      <c r="AE104" s="188"/>
      <c r="AF104" s="188"/>
      <c r="AG104" s="213"/>
      <c r="AH104" s="188"/>
      <c r="AI104" s="188"/>
      <c r="AJ104" s="188"/>
      <c r="AK104" s="188"/>
      <c r="AL104" s="188"/>
      <c r="AM104" s="188"/>
      <c r="AN104" s="188"/>
      <c r="AO104" s="188"/>
    </row>
    <row r="105" spans="1:41" s="81" customFormat="1">
      <c r="A105" s="250"/>
      <c r="B105" s="251"/>
      <c r="C105" s="251"/>
      <c r="D105" s="251"/>
      <c r="E105" s="251"/>
      <c r="F105" s="251"/>
      <c r="G105" s="251"/>
      <c r="H105" s="252"/>
      <c r="I105" s="251"/>
      <c r="J105" s="253"/>
      <c r="K105" s="254"/>
      <c r="L105" s="254"/>
      <c r="M105" s="254"/>
      <c r="N105" s="254"/>
      <c r="O105" s="254"/>
      <c r="P105" s="254"/>
      <c r="Q105" s="255"/>
      <c r="R105" s="255"/>
      <c r="S105" s="255"/>
      <c r="T105" s="256"/>
      <c r="U105" s="256"/>
      <c r="V105" s="256"/>
      <c r="W105" s="256"/>
      <c r="X105" s="256"/>
      <c r="Y105" s="256"/>
      <c r="Z105" s="257"/>
      <c r="AA105" s="257"/>
      <c r="AB105" s="212"/>
      <c r="AC105" s="214"/>
      <c r="AD105" s="188"/>
      <c r="AE105" s="188"/>
      <c r="AF105" s="188"/>
      <c r="AG105" s="213"/>
      <c r="AH105" s="188"/>
      <c r="AI105" s="188"/>
      <c r="AJ105" s="188"/>
      <c r="AK105" s="188"/>
      <c r="AL105" s="188"/>
      <c r="AM105" s="188"/>
      <c r="AN105" s="188"/>
      <c r="AO105" s="188"/>
    </row>
    <row r="106" spans="1:41" s="81" customFormat="1">
      <c r="A106" s="250"/>
      <c r="B106" s="251"/>
      <c r="C106" s="251"/>
      <c r="D106" s="251"/>
      <c r="E106" s="251"/>
      <c r="F106" s="251"/>
      <c r="G106" s="251"/>
      <c r="H106" s="252"/>
      <c r="I106" s="251"/>
      <c r="J106" s="253"/>
      <c r="K106" s="254"/>
      <c r="L106" s="254"/>
      <c r="M106" s="254"/>
      <c r="N106" s="254"/>
      <c r="O106" s="254"/>
      <c r="P106" s="254"/>
      <c r="Q106" s="255"/>
      <c r="R106" s="255"/>
      <c r="S106" s="255"/>
      <c r="T106" s="256"/>
      <c r="U106" s="256"/>
      <c r="V106" s="256"/>
      <c r="W106" s="256"/>
      <c r="X106" s="256"/>
      <c r="Y106" s="256"/>
      <c r="Z106" s="257"/>
      <c r="AA106" s="257"/>
      <c r="AB106" s="212"/>
      <c r="AC106" s="214"/>
      <c r="AD106" s="188"/>
      <c r="AE106" s="188"/>
      <c r="AF106" s="188"/>
      <c r="AG106" s="213"/>
      <c r="AH106" s="188"/>
      <c r="AI106" s="188"/>
      <c r="AJ106" s="188"/>
      <c r="AK106" s="188"/>
      <c r="AL106" s="188"/>
      <c r="AM106" s="188"/>
      <c r="AN106" s="188"/>
      <c r="AO106" s="188"/>
    </row>
    <row r="107" spans="1:41" s="81" customFormat="1">
      <c r="A107" s="250"/>
      <c r="B107" s="251"/>
      <c r="C107" s="251"/>
      <c r="D107" s="251"/>
      <c r="E107" s="251"/>
      <c r="F107" s="251"/>
      <c r="G107" s="251"/>
      <c r="H107" s="252"/>
      <c r="I107" s="251"/>
      <c r="J107" s="253"/>
      <c r="K107" s="254"/>
      <c r="L107" s="254"/>
      <c r="M107" s="254"/>
      <c r="N107" s="254"/>
      <c r="O107" s="254"/>
      <c r="P107" s="254"/>
      <c r="Q107" s="255"/>
      <c r="R107" s="255"/>
      <c r="S107" s="255"/>
      <c r="T107" s="256"/>
      <c r="U107" s="256"/>
      <c r="V107" s="256"/>
      <c r="W107" s="256"/>
      <c r="X107" s="256"/>
      <c r="Y107" s="256"/>
      <c r="Z107" s="257"/>
      <c r="AA107" s="257"/>
      <c r="AB107" s="212"/>
      <c r="AC107" s="214"/>
      <c r="AD107" s="188"/>
      <c r="AE107" s="188"/>
      <c r="AF107" s="188"/>
      <c r="AG107" s="213"/>
      <c r="AH107" s="188"/>
      <c r="AI107" s="188"/>
      <c r="AJ107" s="188"/>
      <c r="AK107" s="188"/>
      <c r="AL107" s="188"/>
      <c r="AM107" s="188"/>
      <c r="AN107" s="188"/>
      <c r="AO107" s="188"/>
    </row>
    <row r="108" spans="1:41" s="81" customFormat="1">
      <c r="A108" s="250"/>
      <c r="B108" s="251"/>
      <c r="C108" s="251"/>
      <c r="D108" s="251"/>
      <c r="E108" s="251"/>
      <c r="F108" s="251"/>
      <c r="G108" s="251"/>
      <c r="H108" s="252"/>
      <c r="I108" s="251"/>
      <c r="J108" s="253"/>
      <c r="K108" s="254"/>
      <c r="L108" s="254"/>
      <c r="M108" s="254"/>
      <c r="N108" s="254"/>
      <c r="O108" s="254"/>
      <c r="P108" s="254"/>
      <c r="Q108" s="255"/>
      <c r="R108" s="255"/>
      <c r="S108" s="255"/>
      <c r="T108" s="256"/>
      <c r="U108" s="256"/>
      <c r="V108" s="256"/>
      <c r="W108" s="256"/>
      <c r="X108" s="256"/>
      <c r="Y108" s="256"/>
      <c r="Z108" s="257"/>
      <c r="AA108" s="257"/>
      <c r="AB108" s="212"/>
      <c r="AC108" s="214"/>
      <c r="AD108" s="188"/>
      <c r="AE108" s="188"/>
      <c r="AF108" s="188"/>
      <c r="AG108" s="213"/>
      <c r="AH108" s="188"/>
      <c r="AI108" s="188"/>
      <c r="AJ108" s="188"/>
      <c r="AK108" s="188"/>
      <c r="AL108" s="188"/>
      <c r="AM108" s="188"/>
      <c r="AN108" s="188"/>
      <c r="AO108" s="188"/>
    </row>
    <row r="109" spans="1:41" s="81" customFormat="1">
      <c r="A109" s="250"/>
      <c r="B109" s="251"/>
      <c r="C109" s="251"/>
      <c r="D109" s="251"/>
      <c r="E109" s="251"/>
      <c r="F109" s="251"/>
      <c r="G109" s="251"/>
      <c r="H109" s="252"/>
      <c r="I109" s="251"/>
      <c r="J109" s="253"/>
      <c r="K109" s="254"/>
      <c r="L109" s="254"/>
      <c r="M109" s="254"/>
      <c r="N109" s="254"/>
      <c r="O109" s="254"/>
      <c r="P109" s="254"/>
      <c r="Q109" s="255"/>
      <c r="R109" s="255"/>
      <c r="S109" s="255"/>
      <c r="T109" s="256"/>
      <c r="U109" s="256"/>
      <c r="V109" s="256"/>
      <c r="W109" s="256"/>
      <c r="X109" s="256"/>
      <c r="Y109" s="256"/>
      <c r="Z109" s="257"/>
      <c r="AA109" s="257"/>
      <c r="AB109" s="212"/>
      <c r="AC109" s="214"/>
      <c r="AD109" s="188"/>
      <c r="AE109" s="188"/>
      <c r="AF109" s="188"/>
      <c r="AG109" s="213"/>
      <c r="AH109" s="188"/>
      <c r="AI109" s="188"/>
      <c r="AJ109" s="188"/>
      <c r="AK109" s="188"/>
      <c r="AL109" s="188"/>
      <c r="AM109" s="188"/>
      <c r="AN109" s="188"/>
      <c r="AO109" s="188"/>
    </row>
    <row r="110" spans="1:41" s="81" customFormat="1">
      <c r="A110" s="250"/>
      <c r="B110" s="251"/>
      <c r="C110" s="251"/>
      <c r="D110" s="251"/>
      <c r="E110" s="251"/>
      <c r="F110" s="251"/>
      <c r="G110" s="251"/>
      <c r="H110" s="252"/>
      <c r="I110" s="251"/>
      <c r="J110" s="253"/>
      <c r="K110" s="254"/>
      <c r="L110" s="254"/>
      <c r="M110" s="254"/>
      <c r="N110" s="254"/>
      <c r="O110" s="254"/>
      <c r="P110" s="254"/>
      <c r="Q110" s="255"/>
      <c r="R110" s="255"/>
      <c r="S110" s="255"/>
      <c r="T110" s="256"/>
      <c r="U110" s="256"/>
      <c r="V110" s="256"/>
      <c r="W110" s="256"/>
      <c r="X110" s="256"/>
      <c r="Y110" s="256"/>
      <c r="Z110" s="257"/>
      <c r="AA110" s="257"/>
      <c r="AB110" s="212"/>
      <c r="AC110" s="214"/>
      <c r="AD110" s="188"/>
      <c r="AE110" s="188"/>
      <c r="AF110" s="188"/>
      <c r="AG110" s="213"/>
      <c r="AH110" s="188"/>
      <c r="AI110" s="188"/>
      <c r="AJ110" s="188"/>
      <c r="AK110" s="188"/>
      <c r="AL110" s="188"/>
      <c r="AM110" s="188"/>
      <c r="AN110" s="188"/>
      <c r="AO110" s="188"/>
    </row>
    <row r="111" spans="1:41" s="81" customFormat="1">
      <c r="A111" s="250"/>
      <c r="B111" s="251"/>
      <c r="C111" s="251"/>
      <c r="D111" s="251"/>
      <c r="E111" s="251"/>
      <c r="F111" s="251"/>
      <c r="G111" s="251"/>
      <c r="H111" s="252"/>
      <c r="I111" s="251"/>
      <c r="J111" s="253"/>
      <c r="K111" s="254"/>
      <c r="L111" s="254"/>
      <c r="M111" s="254"/>
      <c r="N111" s="254"/>
      <c r="O111" s="254"/>
      <c r="P111" s="254"/>
      <c r="Q111" s="255"/>
      <c r="R111" s="255"/>
      <c r="S111" s="255"/>
      <c r="T111" s="256"/>
      <c r="U111" s="256"/>
      <c r="V111" s="256"/>
      <c r="W111" s="256"/>
      <c r="X111" s="256"/>
      <c r="Y111" s="256"/>
      <c r="Z111" s="257"/>
      <c r="AA111" s="257"/>
      <c r="AB111" s="212"/>
      <c r="AC111" s="214"/>
      <c r="AD111" s="188"/>
      <c r="AE111" s="188"/>
      <c r="AF111" s="188"/>
      <c r="AG111" s="213"/>
      <c r="AH111" s="188"/>
      <c r="AI111" s="188"/>
      <c r="AJ111" s="188"/>
      <c r="AK111" s="188"/>
      <c r="AL111" s="188"/>
      <c r="AM111" s="188"/>
      <c r="AN111" s="188"/>
      <c r="AO111" s="188"/>
    </row>
    <row r="112" spans="1:41" s="81" customFormat="1">
      <c r="A112" s="250"/>
      <c r="B112" s="251"/>
      <c r="C112" s="251"/>
      <c r="D112" s="251"/>
      <c r="E112" s="251"/>
      <c r="F112" s="251"/>
      <c r="G112" s="251"/>
      <c r="H112" s="252"/>
      <c r="I112" s="251"/>
      <c r="J112" s="253"/>
      <c r="K112" s="254"/>
      <c r="L112" s="254"/>
      <c r="M112" s="254"/>
      <c r="N112" s="254"/>
      <c r="O112" s="254"/>
      <c r="P112" s="254"/>
      <c r="Q112" s="255"/>
      <c r="R112" s="255"/>
      <c r="S112" s="255"/>
      <c r="T112" s="256"/>
      <c r="U112" s="256"/>
      <c r="V112" s="256"/>
      <c r="W112" s="256"/>
      <c r="X112" s="256"/>
      <c r="Y112" s="256"/>
      <c r="Z112" s="257"/>
      <c r="AA112" s="257"/>
      <c r="AB112" s="212"/>
      <c r="AC112" s="214"/>
      <c r="AD112" s="188"/>
      <c r="AE112" s="188"/>
      <c r="AF112" s="188"/>
      <c r="AG112" s="213"/>
      <c r="AH112" s="188"/>
      <c r="AI112" s="188"/>
      <c r="AJ112" s="188"/>
      <c r="AK112" s="188"/>
      <c r="AL112" s="188"/>
      <c r="AM112" s="188"/>
      <c r="AN112" s="188"/>
      <c r="AO112" s="188"/>
    </row>
    <row r="113" spans="1:41" s="81" customFormat="1">
      <c r="A113" s="250"/>
      <c r="B113" s="251"/>
      <c r="C113" s="251"/>
      <c r="D113" s="251"/>
      <c r="E113" s="251"/>
      <c r="F113" s="251"/>
      <c r="G113" s="251"/>
      <c r="H113" s="252"/>
      <c r="I113" s="251"/>
      <c r="J113" s="253"/>
      <c r="K113" s="254"/>
      <c r="L113" s="254"/>
      <c r="M113" s="254"/>
      <c r="N113" s="254"/>
      <c r="O113" s="254"/>
      <c r="P113" s="254"/>
      <c r="Q113" s="255"/>
      <c r="R113" s="255"/>
      <c r="S113" s="255"/>
      <c r="T113" s="256"/>
      <c r="U113" s="256"/>
      <c r="V113" s="256"/>
      <c r="W113" s="256"/>
      <c r="X113" s="256"/>
      <c r="Y113" s="256"/>
      <c r="Z113" s="257"/>
      <c r="AA113" s="257"/>
      <c r="AB113" s="212"/>
      <c r="AC113" s="214"/>
      <c r="AD113" s="188"/>
      <c r="AE113" s="188"/>
      <c r="AF113" s="188"/>
      <c r="AG113" s="213"/>
      <c r="AH113" s="188"/>
      <c r="AI113" s="188"/>
      <c r="AJ113" s="188"/>
      <c r="AK113" s="188"/>
      <c r="AL113" s="188"/>
      <c r="AM113" s="188"/>
      <c r="AN113" s="188"/>
      <c r="AO113" s="188"/>
    </row>
    <row r="114" spans="1:41" s="81" customFormat="1">
      <c r="A114" s="250"/>
      <c r="B114" s="251"/>
      <c r="C114" s="251"/>
      <c r="D114" s="251"/>
      <c r="E114" s="251"/>
      <c r="F114" s="251"/>
      <c r="G114" s="251"/>
      <c r="H114" s="252"/>
      <c r="I114" s="251"/>
      <c r="J114" s="253"/>
      <c r="K114" s="254"/>
      <c r="L114" s="254"/>
      <c r="M114" s="254"/>
      <c r="N114" s="254"/>
      <c r="O114" s="254"/>
      <c r="P114" s="254"/>
      <c r="Q114" s="255"/>
      <c r="R114" s="255"/>
      <c r="S114" s="255"/>
      <c r="T114" s="256"/>
      <c r="U114" s="256"/>
      <c r="V114" s="256"/>
      <c r="W114" s="256"/>
      <c r="X114" s="256"/>
      <c r="Y114" s="256"/>
      <c r="Z114" s="257"/>
      <c r="AA114" s="257"/>
      <c r="AB114" s="212"/>
      <c r="AC114" s="214"/>
      <c r="AD114" s="188"/>
      <c r="AE114" s="188"/>
      <c r="AF114" s="188"/>
      <c r="AG114" s="213"/>
      <c r="AH114" s="188"/>
      <c r="AI114" s="188"/>
      <c r="AJ114" s="188"/>
      <c r="AK114" s="188"/>
      <c r="AL114" s="188"/>
      <c r="AM114" s="188"/>
      <c r="AN114" s="188"/>
      <c r="AO114" s="188"/>
    </row>
    <row r="115" spans="1:41" s="81" customFormat="1">
      <c r="A115" s="250"/>
      <c r="B115" s="251"/>
      <c r="C115" s="251"/>
      <c r="D115" s="251"/>
      <c r="E115" s="251"/>
      <c r="F115" s="251"/>
      <c r="G115" s="251"/>
      <c r="H115" s="252"/>
      <c r="I115" s="251"/>
      <c r="J115" s="253"/>
      <c r="K115" s="254"/>
      <c r="L115" s="254"/>
      <c r="M115" s="254"/>
      <c r="N115" s="254"/>
      <c r="O115" s="254"/>
      <c r="P115" s="254"/>
      <c r="Q115" s="255"/>
      <c r="R115" s="255"/>
      <c r="S115" s="255"/>
      <c r="T115" s="256"/>
      <c r="U115" s="256"/>
      <c r="V115" s="256"/>
      <c r="W115" s="256"/>
      <c r="X115" s="256"/>
      <c r="Y115" s="256"/>
      <c r="Z115" s="257"/>
      <c r="AA115" s="257"/>
      <c r="AB115" s="212"/>
      <c r="AC115" s="214"/>
      <c r="AD115" s="188"/>
      <c r="AE115" s="188"/>
      <c r="AF115" s="188"/>
      <c r="AG115" s="213"/>
      <c r="AH115" s="188"/>
      <c r="AI115" s="188"/>
      <c r="AJ115" s="188"/>
      <c r="AK115" s="188"/>
      <c r="AL115" s="188"/>
      <c r="AM115" s="188"/>
      <c r="AN115" s="188"/>
      <c r="AO115" s="188"/>
    </row>
    <row r="116" spans="1:41" s="81" customFormat="1">
      <c r="A116" s="250"/>
      <c r="B116" s="251"/>
      <c r="C116" s="251"/>
      <c r="D116" s="251"/>
      <c r="E116" s="251"/>
      <c r="F116" s="251"/>
      <c r="G116" s="251"/>
      <c r="H116" s="252"/>
      <c r="I116" s="251"/>
      <c r="J116" s="253"/>
      <c r="K116" s="254"/>
      <c r="L116" s="254"/>
      <c r="M116" s="254"/>
      <c r="N116" s="254"/>
      <c r="O116" s="254"/>
      <c r="P116" s="254"/>
      <c r="Q116" s="255"/>
      <c r="R116" s="255"/>
      <c r="S116" s="255"/>
      <c r="T116" s="256"/>
      <c r="U116" s="256"/>
      <c r="V116" s="256"/>
      <c r="W116" s="256"/>
      <c r="X116" s="256"/>
      <c r="Y116" s="256"/>
      <c r="Z116" s="257"/>
      <c r="AA116" s="257"/>
      <c r="AB116" s="212"/>
      <c r="AC116" s="214"/>
      <c r="AD116" s="188"/>
      <c r="AE116" s="188"/>
      <c r="AF116" s="188"/>
      <c r="AG116" s="213"/>
      <c r="AH116" s="188"/>
      <c r="AI116" s="188"/>
      <c r="AJ116" s="188"/>
      <c r="AK116" s="188"/>
      <c r="AL116" s="188"/>
      <c r="AM116" s="188"/>
      <c r="AN116" s="188"/>
      <c r="AO116" s="188"/>
    </row>
    <row r="117" spans="1:41" s="81" customFormat="1">
      <c r="A117" s="250"/>
      <c r="B117" s="251"/>
      <c r="C117" s="251"/>
      <c r="D117" s="251"/>
      <c r="E117" s="251"/>
      <c r="F117" s="251"/>
      <c r="G117" s="251"/>
      <c r="H117" s="252"/>
      <c r="I117" s="251"/>
      <c r="J117" s="253"/>
      <c r="K117" s="254"/>
      <c r="L117" s="254"/>
      <c r="M117" s="254"/>
      <c r="N117" s="254"/>
      <c r="O117" s="254"/>
      <c r="P117" s="254"/>
      <c r="Q117" s="255"/>
      <c r="R117" s="255"/>
      <c r="S117" s="255"/>
      <c r="T117" s="256"/>
      <c r="U117" s="256"/>
      <c r="V117" s="256"/>
      <c r="W117" s="256"/>
      <c r="X117" s="256"/>
      <c r="Y117" s="256"/>
      <c r="Z117" s="257"/>
      <c r="AA117" s="257"/>
      <c r="AB117" s="212"/>
      <c r="AC117" s="214"/>
      <c r="AD117" s="188"/>
      <c r="AE117" s="188"/>
      <c r="AF117" s="188"/>
      <c r="AG117" s="213"/>
      <c r="AH117" s="188"/>
      <c r="AI117" s="188"/>
      <c r="AJ117" s="188"/>
      <c r="AK117" s="188"/>
      <c r="AL117" s="188"/>
      <c r="AM117" s="188"/>
      <c r="AN117" s="188"/>
      <c r="AO117" s="188"/>
    </row>
    <row r="118" spans="1:41" s="81" customFormat="1">
      <c r="A118" s="250"/>
      <c r="B118" s="251"/>
      <c r="C118" s="251"/>
      <c r="D118" s="251"/>
      <c r="E118" s="251"/>
      <c r="F118" s="251"/>
      <c r="G118" s="251"/>
      <c r="H118" s="252"/>
      <c r="I118" s="251"/>
      <c r="J118" s="253"/>
      <c r="K118" s="254"/>
      <c r="L118" s="254"/>
      <c r="M118" s="254"/>
      <c r="N118" s="254"/>
      <c r="O118" s="254"/>
      <c r="P118" s="254"/>
      <c r="Q118" s="255"/>
      <c r="R118" s="255"/>
      <c r="S118" s="255"/>
      <c r="T118" s="256"/>
      <c r="U118" s="256"/>
      <c r="V118" s="256"/>
      <c r="W118" s="256"/>
      <c r="X118" s="256"/>
      <c r="Y118" s="256"/>
      <c r="Z118" s="257"/>
      <c r="AA118" s="257"/>
      <c r="AB118" s="212"/>
      <c r="AC118" s="214"/>
      <c r="AD118" s="188"/>
      <c r="AE118" s="188"/>
      <c r="AF118" s="188"/>
      <c r="AG118" s="213"/>
      <c r="AH118" s="188"/>
      <c r="AI118" s="188"/>
      <c r="AJ118" s="188"/>
      <c r="AK118" s="188"/>
      <c r="AL118" s="188"/>
      <c r="AM118" s="188"/>
      <c r="AN118" s="188"/>
      <c r="AO118" s="188"/>
    </row>
    <row r="119" spans="1:41" s="81" customFormat="1">
      <c r="A119" s="250"/>
      <c r="B119" s="251"/>
      <c r="C119" s="251"/>
      <c r="D119" s="251"/>
      <c r="E119" s="251"/>
      <c r="F119" s="251"/>
      <c r="G119" s="251"/>
      <c r="H119" s="252"/>
      <c r="I119" s="251"/>
      <c r="J119" s="253"/>
      <c r="K119" s="254"/>
      <c r="L119" s="254"/>
      <c r="M119" s="254"/>
      <c r="N119" s="254"/>
      <c r="O119" s="254"/>
      <c r="P119" s="254"/>
      <c r="Q119" s="255"/>
      <c r="R119" s="255"/>
      <c r="S119" s="255"/>
      <c r="T119" s="256"/>
      <c r="U119" s="256"/>
      <c r="V119" s="256"/>
      <c r="W119" s="256"/>
      <c r="X119" s="256"/>
      <c r="Y119" s="256"/>
      <c r="Z119" s="257"/>
      <c r="AA119" s="257"/>
      <c r="AB119" s="212"/>
      <c r="AC119" s="214"/>
      <c r="AD119" s="188"/>
      <c r="AE119" s="188"/>
      <c r="AF119" s="188"/>
      <c r="AG119" s="213"/>
      <c r="AH119" s="188"/>
      <c r="AI119" s="188"/>
      <c r="AJ119" s="188"/>
      <c r="AK119" s="188"/>
      <c r="AL119" s="188"/>
      <c r="AM119" s="188"/>
      <c r="AN119" s="188"/>
      <c r="AO119" s="188"/>
    </row>
    <row r="120" spans="1:41" s="81" customFormat="1">
      <c r="A120" s="250"/>
      <c r="B120" s="251"/>
      <c r="C120" s="251"/>
      <c r="D120" s="251"/>
      <c r="E120" s="251"/>
      <c r="F120" s="251"/>
      <c r="G120" s="251"/>
      <c r="H120" s="252"/>
      <c r="I120" s="251"/>
      <c r="J120" s="253"/>
      <c r="K120" s="254"/>
      <c r="L120" s="254"/>
      <c r="M120" s="254"/>
      <c r="N120" s="254"/>
      <c r="O120" s="254"/>
      <c r="P120" s="254"/>
      <c r="Q120" s="255"/>
      <c r="R120" s="255"/>
      <c r="S120" s="255"/>
      <c r="T120" s="256"/>
      <c r="U120" s="256"/>
      <c r="V120" s="256"/>
      <c r="W120" s="256"/>
      <c r="X120" s="256"/>
      <c r="Y120" s="256"/>
      <c r="Z120" s="257"/>
      <c r="AA120" s="257"/>
      <c r="AB120" s="212"/>
      <c r="AC120" s="214"/>
      <c r="AD120" s="188"/>
      <c r="AE120" s="188"/>
      <c r="AF120" s="188"/>
      <c r="AG120" s="213"/>
      <c r="AH120" s="188"/>
      <c r="AI120" s="188"/>
      <c r="AJ120" s="188"/>
      <c r="AK120" s="188"/>
      <c r="AL120" s="188"/>
      <c r="AM120" s="188"/>
      <c r="AN120" s="188"/>
      <c r="AO120" s="188"/>
    </row>
    <row r="121" spans="1:41" s="81" customFormat="1">
      <c r="A121" s="250"/>
      <c r="B121" s="251"/>
      <c r="C121" s="251"/>
      <c r="D121" s="251"/>
      <c r="E121" s="251"/>
      <c r="F121" s="251"/>
      <c r="G121" s="251"/>
      <c r="H121" s="252"/>
      <c r="I121" s="251"/>
      <c r="J121" s="253"/>
      <c r="K121" s="254"/>
      <c r="L121" s="254"/>
      <c r="M121" s="254"/>
      <c r="N121" s="254"/>
      <c r="O121" s="254"/>
      <c r="P121" s="254"/>
      <c r="Q121" s="255"/>
      <c r="R121" s="255"/>
      <c r="S121" s="255"/>
      <c r="T121" s="256"/>
      <c r="U121" s="256"/>
      <c r="V121" s="256"/>
      <c r="W121" s="256"/>
      <c r="X121" s="256"/>
      <c r="Y121" s="256"/>
      <c r="Z121" s="257"/>
      <c r="AA121" s="257"/>
      <c r="AB121" s="212"/>
      <c r="AC121" s="214"/>
      <c r="AD121" s="188"/>
      <c r="AE121" s="188"/>
      <c r="AF121" s="188"/>
      <c r="AG121" s="213"/>
      <c r="AH121" s="188"/>
      <c r="AI121" s="188"/>
      <c r="AJ121" s="188"/>
      <c r="AK121" s="188"/>
      <c r="AL121" s="188"/>
      <c r="AM121" s="188"/>
      <c r="AN121" s="188"/>
      <c r="AO121" s="188"/>
    </row>
    <row r="122" spans="1:41" s="81" customFormat="1">
      <c r="A122" s="250"/>
      <c r="B122" s="251"/>
      <c r="C122" s="251"/>
      <c r="D122" s="251"/>
      <c r="E122" s="251"/>
      <c r="F122" s="251"/>
      <c r="G122" s="251"/>
      <c r="H122" s="252"/>
      <c r="I122" s="251"/>
      <c r="J122" s="253"/>
      <c r="K122" s="254"/>
      <c r="L122" s="254"/>
      <c r="M122" s="254"/>
      <c r="N122" s="254"/>
      <c r="O122" s="254"/>
      <c r="P122" s="254"/>
      <c r="Q122" s="255"/>
      <c r="R122" s="255"/>
      <c r="S122" s="255"/>
      <c r="T122" s="256"/>
      <c r="U122" s="256"/>
      <c r="V122" s="256"/>
      <c r="W122" s="256"/>
      <c r="X122" s="256"/>
      <c r="Y122" s="256"/>
      <c r="Z122" s="257"/>
      <c r="AA122" s="257"/>
      <c r="AB122" s="212"/>
      <c r="AC122" s="214"/>
      <c r="AD122" s="188"/>
      <c r="AE122" s="188"/>
      <c r="AF122" s="188"/>
      <c r="AG122" s="213"/>
      <c r="AH122" s="188"/>
      <c r="AI122" s="188"/>
      <c r="AJ122" s="188"/>
      <c r="AK122" s="188"/>
      <c r="AL122" s="188"/>
      <c r="AM122" s="188"/>
      <c r="AN122" s="188"/>
      <c r="AO122" s="188"/>
    </row>
    <row r="123" spans="1:41" s="81" customFormat="1">
      <c r="A123" s="250"/>
      <c r="B123" s="251"/>
      <c r="C123" s="251"/>
      <c r="D123" s="251"/>
      <c r="E123" s="251"/>
      <c r="F123" s="251"/>
      <c r="G123" s="251"/>
      <c r="H123" s="252"/>
      <c r="I123" s="251"/>
      <c r="J123" s="253"/>
      <c r="K123" s="254"/>
      <c r="L123" s="254"/>
      <c r="M123" s="254"/>
      <c r="N123" s="254"/>
      <c r="O123" s="254"/>
      <c r="P123" s="254"/>
      <c r="Q123" s="255"/>
      <c r="R123" s="255"/>
      <c r="S123" s="255"/>
      <c r="T123" s="256"/>
      <c r="U123" s="256"/>
      <c r="V123" s="256"/>
      <c r="W123" s="256"/>
      <c r="X123" s="256"/>
      <c r="Y123" s="256"/>
      <c r="Z123" s="257"/>
      <c r="AA123" s="257"/>
      <c r="AB123" s="212"/>
      <c r="AC123" s="214"/>
      <c r="AD123" s="188"/>
      <c r="AE123" s="188"/>
      <c r="AF123" s="188"/>
      <c r="AG123" s="213"/>
      <c r="AH123" s="188"/>
      <c r="AI123" s="188"/>
      <c r="AJ123" s="188"/>
      <c r="AK123" s="188"/>
      <c r="AL123" s="188"/>
      <c r="AM123" s="188"/>
      <c r="AN123" s="188"/>
      <c r="AO123" s="188"/>
    </row>
    <row r="124" spans="1:41" s="81" customFormat="1">
      <c r="A124" s="250"/>
      <c r="B124" s="251"/>
      <c r="C124" s="251"/>
      <c r="D124" s="251"/>
      <c r="E124" s="251"/>
      <c r="F124" s="251"/>
      <c r="G124" s="251"/>
      <c r="H124" s="252"/>
      <c r="I124" s="251"/>
      <c r="J124" s="253"/>
      <c r="K124" s="254"/>
      <c r="L124" s="254"/>
      <c r="M124" s="254"/>
      <c r="N124" s="254"/>
      <c r="O124" s="254"/>
      <c r="P124" s="254"/>
      <c r="Q124" s="255"/>
      <c r="R124" s="255"/>
      <c r="S124" s="255"/>
      <c r="T124" s="256"/>
      <c r="U124" s="256"/>
      <c r="V124" s="256"/>
      <c r="W124" s="256"/>
      <c r="X124" s="256"/>
      <c r="Y124" s="256"/>
      <c r="Z124" s="257"/>
      <c r="AA124" s="257"/>
      <c r="AB124" s="212"/>
      <c r="AC124" s="214"/>
      <c r="AD124" s="188"/>
      <c r="AE124" s="188"/>
      <c r="AF124" s="188"/>
      <c r="AG124" s="213"/>
      <c r="AH124" s="188"/>
      <c r="AI124" s="188"/>
      <c r="AJ124" s="188"/>
      <c r="AK124" s="188"/>
      <c r="AL124" s="188"/>
      <c r="AM124" s="188"/>
      <c r="AN124" s="188"/>
      <c r="AO124" s="188"/>
    </row>
    <row r="125" spans="1:41" s="81" customFormat="1">
      <c r="A125" s="250"/>
      <c r="B125" s="251"/>
      <c r="C125" s="251"/>
      <c r="D125" s="251"/>
      <c r="E125" s="251"/>
      <c r="F125" s="251"/>
      <c r="G125" s="251"/>
      <c r="H125" s="252"/>
      <c r="I125" s="251"/>
      <c r="J125" s="253"/>
      <c r="K125" s="254"/>
      <c r="L125" s="254"/>
      <c r="M125" s="254"/>
      <c r="N125" s="254"/>
      <c r="O125" s="254"/>
      <c r="P125" s="254"/>
      <c r="Q125" s="255"/>
      <c r="R125" s="255"/>
      <c r="S125" s="255"/>
      <c r="T125" s="256"/>
      <c r="U125" s="256"/>
      <c r="V125" s="256"/>
      <c r="W125" s="256"/>
      <c r="X125" s="256"/>
      <c r="Y125" s="256"/>
      <c r="Z125" s="257"/>
      <c r="AA125" s="257"/>
      <c r="AB125" s="212"/>
      <c r="AC125" s="214"/>
      <c r="AD125" s="188"/>
      <c r="AE125" s="188"/>
      <c r="AF125" s="188"/>
      <c r="AG125" s="213"/>
      <c r="AH125" s="188"/>
      <c r="AI125" s="188"/>
      <c r="AJ125" s="188"/>
      <c r="AK125" s="188"/>
      <c r="AL125" s="188"/>
      <c r="AM125" s="188"/>
      <c r="AN125" s="188"/>
      <c r="AO125" s="188"/>
    </row>
    <row r="126" spans="1:41" s="81" customFormat="1">
      <c r="A126" s="250"/>
      <c r="B126" s="251"/>
      <c r="C126" s="251"/>
      <c r="D126" s="251"/>
      <c r="E126" s="251"/>
      <c r="F126" s="251"/>
      <c r="G126" s="251"/>
      <c r="H126" s="252"/>
      <c r="I126" s="251"/>
      <c r="J126" s="253"/>
      <c r="K126" s="254"/>
      <c r="L126" s="254"/>
      <c r="M126" s="254"/>
      <c r="N126" s="254"/>
      <c r="O126" s="254"/>
      <c r="P126" s="254"/>
      <c r="Q126" s="255"/>
      <c r="R126" s="255"/>
      <c r="S126" s="255"/>
      <c r="T126" s="256"/>
      <c r="U126" s="256"/>
      <c r="V126" s="256"/>
      <c r="W126" s="256"/>
      <c r="X126" s="256"/>
      <c r="Y126" s="256"/>
      <c r="Z126" s="257"/>
      <c r="AA126" s="257"/>
      <c r="AB126" s="212"/>
      <c r="AC126" s="214"/>
      <c r="AD126" s="188"/>
      <c r="AE126" s="188"/>
      <c r="AF126" s="188"/>
      <c r="AG126" s="213"/>
      <c r="AH126" s="188"/>
      <c r="AI126" s="188"/>
      <c r="AJ126" s="188"/>
      <c r="AK126" s="188"/>
      <c r="AL126" s="188"/>
      <c r="AM126" s="188"/>
      <c r="AN126" s="188"/>
      <c r="AO126" s="188"/>
    </row>
    <row r="127" spans="1:41" s="81" customFormat="1">
      <c r="A127" s="250"/>
      <c r="B127" s="251"/>
      <c r="C127" s="251"/>
      <c r="D127" s="251"/>
      <c r="E127" s="251"/>
      <c r="F127" s="251"/>
      <c r="G127" s="251"/>
      <c r="H127" s="252"/>
      <c r="I127" s="251"/>
      <c r="J127" s="253"/>
      <c r="K127" s="254"/>
      <c r="L127" s="254"/>
      <c r="M127" s="254"/>
      <c r="N127" s="254"/>
      <c r="O127" s="254"/>
      <c r="P127" s="254"/>
      <c r="Q127" s="255"/>
      <c r="R127" s="255"/>
      <c r="S127" s="255"/>
      <c r="T127" s="256"/>
      <c r="U127" s="256"/>
      <c r="V127" s="256"/>
      <c r="W127" s="256"/>
      <c r="X127" s="256"/>
      <c r="Y127" s="256"/>
      <c r="Z127" s="257"/>
      <c r="AA127" s="257"/>
      <c r="AB127" s="212"/>
      <c r="AC127" s="214"/>
      <c r="AD127" s="188"/>
      <c r="AE127" s="188"/>
      <c r="AF127" s="188"/>
      <c r="AG127" s="213"/>
      <c r="AH127" s="188"/>
      <c r="AI127" s="188"/>
      <c r="AJ127" s="188"/>
      <c r="AK127" s="188"/>
      <c r="AL127" s="188"/>
      <c r="AM127" s="188"/>
      <c r="AN127" s="188"/>
      <c r="AO127" s="188"/>
    </row>
    <row r="128" spans="1:41" s="81" customFormat="1">
      <c r="A128" s="250"/>
      <c r="B128" s="251"/>
      <c r="C128" s="251"/>
      <c r="D128" s="251"/>
      <c r="E128" s="251"/>
      <c r="F128" s="251"/>
      <c r="G128" s="251"/>
      <c r="H128" s="252"/>
      <c r="I128" s="251"/>
      <c r="J128" s="253"/>
      <c r="K128" s="254"/>
      <c r="L128" s="254"/>
      <c r="M128" s="254"/>
      <c r="N128" s="254"/>
      <c r="O128" s="254"/>
      <c r="P128" s="254"/>
      <c r="Q128" s="255"/>
      <c r="R128" s="255"/>
      <c r="S128" s="255"/>
      <c r="T128" s="256"/>
      <c r="U128" s="256"/>
      <c r="V128" s="256"/>
      <c r="W128" s="256"/>
      <c r="X128" s="256"/>
      <c r="Y128" s="256"/>
      <c r="Z128" s="257"/>
      <c r="AA128" s="257"/>
      <c r="AB128" s="212"/>
      <c r="AC128" s="214"/>
      <c r="AD128" s="188"/>
      <c r="AE128" s="188"/>
      <c r="AF128" s="188"/>
      <c r="AG128" s="213"/>
      <c r="AH128" s="188"/>
      <c r="AI128" s="188"/>
      <c r="AJ128" s="188"/>
      <c r="AK128" s="188"/>
      <c r="AL128" s="188"/>
      <c r="AM128" s="188"/>
      <c r="AN128" s="188"/>
      <c r="AO128" s="188"/>
    </row>
    <row r="129" spans="1:41" s="81" customFormat="1">
      <c r="A129" s="250"/>
      <c r="B129" s="251"/>
      <c r="C129" s="251"/>
      <c r="D129" s="251"/>
      <c r="E129" s="251"/>
      <c r="F129" s="251"/>
      <c r="G129" s="251"/>
      <c r="H129" s="252"/>
      <c r="I129" s="251"/>
      <c r="J129" s="253"/>
      <c r="K129" s="254"/>
      <c r="L129" s="254"/>
      <c r="M129" s="254"/>
      <c r="N129" s="254"/>
      <c r="O129" s="254"/>
      <c r="P129" s="254"/>
      <c r="Q129" s="255"/>
      <c r="R129" s="255"/>
      <c r="S129" s="255"/>
      <c r="T129" s="256"/>
      <c r="U129" s="256"/>
      <c r="V129" s="256"/>
      <c r="W129" s="256"/>
      <c r="X129" s="256"/>
      <c r="Y129" s="256"/>
      <c r="Z129" s="257"/>
      <c r="AA129" s="257"/>
      <c r="AB129" s="212"/>
      <c r="AC129" s="214"/>
      <c r="AD129" s="188"/>
      <c r="AE129" s="188"/>
      <c r="AF129" s="188"/>
      <c r="AG129" s="213"/>
      <c r="AH129" s="188"/>
      <c r="AI129" s="188"/>
      <c r="AJ129" s="188"/>
      <c r="AK129" s="188"/>
      <c r="AL129" s="188"/>
      <c r="AM129" s="188"/>
      <c r="AN129" s="188"/>
      <c r="AO129" s="188"/>
    </row>
    <row r="130" spans="1:41" s="81" customFormat="1">
      <c r="A130" s="250"/>
      <c r="B130" s="251"/>
      <c r="C130" s="251"/>
      <c r="D130" s="251"/>
      <c r="E130" s="251"/>
      <c r="F130" s="251"/>
      <c r="G130" s="251"/>
      <c r="H130" s="252"/>
      <c r="I130" s="251"/>
      <c r="J130" s="253"/>
      <c r="K130" s="254"/>
      <c r="L130" s="254"/>
      <c r="M130" s="254"/>
      <c r="N130" s="254"/>
      <c r="O130" s="254"/>
      <c r="P130" s="254"/>
      <c r="Q130" s="255"/>
      <c r="R130" s="255"/>
      <c r="S130" s="255"/>
      <c r="T130" s="256"/>
      <c r="U130" s="256"/>
      <c r="V130" s="256"/>
      <c r="W130" s="256"/>
      <c r="X130" s="256"/>
      <c r="Y130" s="256"/>
      <c r="Z130" s="257"/>
      <c r="AA130" s="257"/>
      <c r="AB130" s="212"/>
      <c r="AC130" s="214"/>
      <c r="AD130" s="188"/>
      <c r="AE130" s="188"/>
      <c r="AF130" s="188"/>
      <c r="AG130" s="213"/>
      <c r="AH130" s="188"/>
      <c r="AI130" s="188"/>
      <c r="AJ130" s="188"/>
      <c r="AK130" s="188"/>
      <c r="AL130" s="188"/>
      <c r="AM130" s="188"/>
      <c r="AN130" s="188"/>
      <c r="AO130" s="188"/>
    </row>
    <row r="131" spans="1:41" s="81" customFormat="1">
      <c r="A131" s="250"/>
      <c r="B131" s="251"/>
      <c r="C131" s="251"/>
      <c r="D131" s="251"/>
      <c r="E131" s="251"/>
      <c r="F131" s="251"/>
      <c r="G131" s="251"/>
      <c r="H131" s="252"/>
      <c r="I131" s="251"/>
      <c r="J131" s="253"/>
      <c r="K131" s="254"/>
      <c r="L131" s="254"/>
      <c r="M131" s="254"/>
      <c r="N131" s="254"/>
      <c r="O131" s="254"/>
      <c r="P131" s="254"/>
      <c r="Q131" s="255"/>
      <c r="R131" s="255"/>
      <c r="S131" s="255"/>
      <c r="T131" s="256"/>
      <c r="U131" s="256"/>
      <c r="V131" s="256"/>
      <c r="W131" s="256"/>
      <c r="X131" s="256"/>
      <c r="Y131" s="256"/>
      <c r="Z131" s="257"/>
      <c r="AA131" s="257"/>
      <c r="AB131" s="212"/>
      <c r="AC131" s="214"/>
      <c r="AD131" s="188"/>
      <c r="AE131" s="188"/>
      <c r="AF131" s="188"/>
      <c r="AG131" s="213"/>
      <c r="AH131" s="188"/>
      <c r="AI131" s="188"/>
      <c r="AJ131" s="188"/>
      <c r="AK131" s="188"/>
      <c r="AL131" s="188"/>
      <c r="AM131" s="188"/>
      <c r="AN131" s="188"/>
      <c r="AO131" s="188"/>
    </row>
    <row r="132" spans="1:41" s="81" customFormat="1">
      <c r="A132" s="250"/>
      <c r="B132" s="251"/>
      <c r="C132" s="251"/>
      <c r="D132" s="251"/>
      <c r="E132" s="251"/>
      <c r="F132" s="251"/>
      <c r="G132" s="251"/>
      <c r="H132" s="252"/>
      <c r="I132" s="251"/>
      <c r="J132" s="253"/>
      <c r="K132" s="254"/>
      <c r="L132" s="254"/>
      <c r="M132" s="254"/>
      <c r="N132" s="254"/>
      <c r="O132" s="254"/>
      <c r="P132" s="254"/>
      <c r="Q132" s="255"/>
      <c r="R132" s="255"/>
      <c r="S132" s="255"/>
      <c r="T132" s="256"/>
      <c r="U132" s="256"/>
      <c r="V132" s="256"/>
      <c r="W132" s="256"/>
      <c r="X132" s="256"/>
      <c r="Y132" s="256"/>
      <c r="Z132" s="257"/>
      <c r="AA132" s="257"/>
      <c r="AB132" s="212"/>
      <c r="AC132" s="214"/>
      <c r="AD132" s="188"/>
      <c r="AE132" s="188"/>
      <c r="AF132" s="188"/>
      <c r="AG132" s="213"/>
      <c r="AH132" s="188"/>
      <c r="AI132" s="188"/>
      <c r="AJ132" s="188"/>
      <c r="AK132" s="188"/>
      <c r="AL132" s="188"/>
      <c r="AM132" s="188"/>
      <c r="AN132" s="188"/>
      <c r="AO132" s="188"/>
    </row>
    <row r="133" spans="1:41" s="81" customFormat="1">
      <c r="A133" s="250"/>
      <c r="B133" s="251"/>
      <c r="C133" s="251"/>
      <c r="D133" s="251"/>
      <c r="E133" s="251"/>
      <c r="F133" s="251"/>
      <c r="G133" s="251"/>
      <c r="H133" s="252"/>
      <c r="I133" s="251"/>
      <c r="J133" s="253"/>
      <c r="K133" s="254"/>
      <c r="L133" s="254"/>
      <c r="M133" s="254"/>
      <c r="N133" s="254"/>
      <c r="O133" s="254"/>
      <c r="P133" s="254"/>
      <c r="Q133" s="255"/>
      <c r="R133" s="255"/>
      <c r="S133" s="255"/>
      <c r="T133" s="256"/>
      <c r="U133" s="256"/>
      <c r="V133" s="256"/>
      <c r="W133" s="256"/>
      <c r="X133" s="256"/>
      <c r="Y133" s="256"/>
      <c r="Z133" s="257"/>
      <c r="AA133" s="257"/>
      <c r="AB133" s="212"/>
      <c r="AC133" s="214"/>
      <c r="AD133" s="188"/>
      <c r="AE133" s="188"/>
      <c r="AF133" s="188"/>
      <c r="AG133" s="213"/>
      <c r="AH133" s="188"/>
      <c r="AI133" s="188"/>
      <c r="AJ133" s="188"/>
      <c r="AK133" s="188"/>
      <c r="AL133" s="188"/>
      <c r="AM133" s="188"/>
      <c r="AN133" s="188"/>
      <c r="AO133" s="188"/>
    </row>
    <row r="134" spans="1:41" s="81" customFormat="1">
      <c r="A134" s="250"/>
      <c r="B134" s="251"/>
      <c r="C134" s="251"/>
      <c r="D134" s="251"/>
      <c r="E134" s="251"/>
      <c r="F134" s="251"/>
      <c r="G134" s="251"/>
      <c r="H134" s="252"/>
      <c r="I134" s="251"/>
      <c r="J134" s="253"/>
      <c r="K134" s="254"/>
      <c r="L134" s="254"/>
      <c r="M134" s="254"/>
      <c r="N134" s="254"/>
      <c r="O134" s="254"/>
      <c r="P134" s="254"/>
      <c r="Q134" s="255"/>
      <c r="R134" s="255"/>
      <c r="S134" s="255"/>
      <c r="T134" s="256"/>
      <c r="U134" s="256"/>
      <c r="V134" s="256"/>
      <c r="W134" s="256"/>
      <c r="X134" s="256"/>
      <c r="Y134" s="256"/>
      <c r="Z134" s="257"/>
      <c r="AA134" s="257"/>
      <c r="AB134" s="212"/>
      <c r="AC134" s="214"/>
      <c r="AD134" s="188"/>
      <c r="AE134" s="188"/>
      <c r="AF134" s="188"/>
      <c r="AG134" s="213"/>
      <c r="AH134" s="188"/>
      <c r="AI134" s="188"/>
      <c r="AJ134" s="188"/>
      <c r="AK134" s="188"/>
      <c r="AL134" s="188"/>
      <c r="AM134" s="188"/>
      <c r="AN134" s="188"/>
      <c r="AO134" s="188"/>
    </row>
    <row r="135" spans="1:41" s="81" customFormat="1">
      <c r="A135" s="250"/>
      <c r="B135" s="251"/>
      <c r="C135" s="251"/>
      <c r="D135" s="251"/>
      <c r="E135" s="251"/>
      <c r="F135" s="251"/>
      <c r="G135" s="251"/>
      <c r="H135" s="252"/>
      <c r="I135" s="251"/>
      <c r="J135" s="253"/>
      <c r="K135" s="254"/>
      <c r="L135" s="254"/>
      <c r="M135" s="254"/>
      <c r="N135" s="254"/>
      <c r="O135" s="254"/>
      <c r="P135" s="254"/>
      <c r="Q135" s="255"/>
      <c r="R135" s="255"/>
      <c r="S135" s="255"/>
      <c r="T135" s="256"/>
      <c r="U135" s="256"/>
      <c r="V135" s="256"/>
      <c r="W135" s="256"/>
      <c r="X135" s="256"/>
      <c r="Y135" s="256"/>
      <c r="Z135" s="257"/>
      <c r="AA135" s="257"/>
      <c r="AB135" s="212"/>
      <c r="AC135" s="214"/>
      <c r="AD135" s="188"/>
      <c r="AE135" s="188"/>
      <c r="AF135" s="188"/>
      <c r="AG135" s="213"/>
      <c r="AH135" s="188"/>
      <c r="AI135" s="188"/>
      <c r="AJ135" s="188"/>
      <c r="AK135" s="188"/>
      <c r="AL135" s="188"/>
      <c r="AM135" s="188"/>
      <c r="AN135" s="188"/>
      <c r="AO135" s="188"/>
    </row>
    <row r="136" spans="1:41" s="81" customFormat="1">
      <c r="A136" s="250"/>
      <c r="B136" s="251"/>
      <c r="C136" s="251"/>
      <c r="D136" s="251"/>
      <c r="E136" s="251"/>
      <c r="F136" s="251"/>
      <c r="G136" s="251"/>
      <c r="H136" s="252"/>
      <c r="I136" s="251"/>
      <c r="J136" s="253"/>
      <c r="K136" s="254"/>
      <c r="L136" s="254"/>
      <c r="M136" s="254"/>
      <c r="N136" s="254"/>
      <c r="O136" s="254"/>
      <c r="P136" s="254"/>
      <c r="Q136" s="255"/>
      <c r="R136" s="255"/>
      <c r="S136" s="255"/>
      <c r="T136" s="256"/>
      <c r="U136" s="256"/>
      <c r="V136" s="256"/>
      <c r="W136" s="256"/>
      <c r="X136" s="256"/>
      <c r="Y136" s="256"/>
      <c r="Z136" s="257"/>
      <c r="AA136" s="257"/>
      <c r="AB136" s="212"/>
      <c r="AC136" s="214"/>
      <c r="AD136" s="188"/>
      <c r="AE136" s="188"/>
      <c r="AF136" s="188"/>
      <c r="AG136" s="213"/>
      <c r="AH136" s="188"/>
      <c r="AI136" s="188"/>
      <c r="AJ136" s="188"/>
      <c r="AK136" s="188"/>
      <c r="AL136" s="188"/>
      <c r="AM136" s="188"/>
      <c r="AN136" s="188"/>
      <c r="AO136" s="188"/>
    </row>
    <row r="137" spans="1:41" s="81" customFormat="1">
      <c r="A137" s="250"/>
      <c r="B137" s="251"/>
      <c r="C137" s="251"/>
      <c r="D137" s="251"/>
      <c r="E137" s="251"/>
      <c r="F137" s="251"/>
      <c r="G137" s="251"/>
      <c r="H137" s="252"/>
      <c r="I137" s="251"/>
      <c r="J137" s="253"/>
      <c r="K137" s="254"/>
      <c r="L137" s="254"/>
      <c r="M137" s="254"/>
      <c r="N137" s="254"/>
      <c r="O137" s="254"/>
      <c r="P137" s="254"/>
      <c r="Q137" s="255"/>
      <c r="R137" s="255"/>
      <c r="S137" s="255"/>
      <c r="T137" s="256"/>
      <c r="U137" s="256"/>
      <c r="V137" s="256"/>
      <c r="W137" s="256"/>
      <c r="X137" s="256"/>
      <c r="Y137" s="256"/>
      <c r="Z137" s="257"/>
      <c r="AA137" s="257"/>
      <c r="AB137" s="212"/>
      <c r="AC137" s="214"/>
      <c r="AD137" s="188"/>
      <c r="AE137" s="188"/>
      <c r="AF137" s="188"/>
      <c r="AG137" s="213"/>
      <c r="AH137" s="188"/>
      <c r="AI137" s="188"/>
      <c r="AJ137" s="188"/>
      <c r="AK137" s="188"/>
      <c r="AL137" s="188"/>
      <c r="AM137" s="188"/>
      <c r="AN137" s="188"/>
      <c r="AO137" s="188"/>
    </row>
    <row r="138" spans="1:41" s="81" customFormat="1">
      <c r="A138" s="250"/>
      <c r="B138" s="251"/>
      <c r="C138" s="251"/>
      <c r="D138" s="251"/>
      <c r="E138" s="251"/>
      <c r="F138" s="251"/>
      <c r="G138" s="251"/>
      <c r="H138" s="252"/>
      <c r="I138" s="251"/>
      <c r="J138" s="253"/>
      <c r="K138" s="254"/>
      <c r="L138" s="254"/>
      <c r="M138" s="254"/>
      <c r="N138" s="254"/>
      <c r="O138" s="254"/>
      <c r="P138" s="254"/>
      <c r="Q138" s="255"/>
      <c r="R138" s="255"/>
      <c r="S138" s="255"/>
      <c r="T138" s="256"/>
      <c r="U138" s="256"/>
      <c r="V138" s="256"/>
      <c r="W138" s="256"/>
      <c r="X138" s="256"/>
      <c r="Y138" s="256"/>
      <c r="Z138" s="257"/>
      <c r="AA138" s="257"/>
      <c r="AB138" s="212"/>
      <c r="AC138" s="214"/>
      <c r="AD138" s="188"/>
      <c r="AE138" s="188"/>
      <c r="AF138" s="188"/>
      <c r="AG138" s="213"/>
      <c r="AH138" s="188"/>
      <c r="AI138" s="188"/>
      <c r="AJ138" s="188"/>
      <c r="AK138" s="188"/>
      <c r="AL138" s="188"/>
      <c r="AM138" s="188"/>
      <c r="AN138" s="188"/>
      <c r="AO138" s="188"/>
    </row>
    <row r="139" spans="1:41" s="81" customFormat="1">
      <c r="A139" s="250"/>
      <c r="B139" s="251"/>
      <c r="C139" s="251"/>
      <c r="D139" s="251"/>
      <c r="E139" s="251"/>
      <c r="F139" s="251"/>
      <c r="G139" s="251"/>
      <c r="H139" s="252"/>
      <c r="I139" s="251"/>
      <c r="J139" s="253"/>
      <c r="K139" s="254"/>
      <c r="L139" s="254"/>
      <c r="M139" s="254"/>
      <c r="N139" s="254"/>
      <c r="O139" s="254"/>
      <c r="P139" s="254"/>
      <c r="Q139" s="255"/>
      <c r="R139" s="255"/>
      <c r="S139" s="255"/>
      <c r="T139" s="256"/>
      <c r="U139" s="256"/>
      <c r="V139" s="256"/>
      <c r="W139" s="256"/>
      <c r="X139" s="256"/>
      <c r="Y139" s="256"/>
      <c r="Z139" s="257"/>
      <c r="AA139" s="257"/>
      <c r="AB139" s="212"/>
      <c r="AC139" s="214"/>
      <c r="AD139" s="188"/>
      <c r="AE139" s="188"/>
      <c r="AF139" s="188"/>
      <c r="AG139" s="213"/>
      <c r="AH139" s="188"/>
      <c r="AI139" s="188"/>
      <c r="AJ139" s="188"/>
      <c r="AK139" s="188"/>
      <c r="AL139" s="188"/>
      <c r="AM139" s="188"/>
      <c r="AN139" s="188"/>
      <c r="AO139" s="188"/>
    </row>
    <row r="140" spans="1:41" s="81" customFormat="1">
      <c r="A140" s="250"/>
      <c r="B140" s="251"/>
      <c r="C140" s="251"/>
      <c r="D140" s="251"/>
      <c r="E140" s="251"/>
      <c r="F140" s="251"/>
      <c r="G140" s="251"/>
      <c r="H140" s="252"/>
      <c r="I140" s="251"/>
      <c r="J140" s="253"/>
      <c r="K140" s="254"/>
      <c r="L140" s="254"/>
      <c r="M140" s="254"/>
      <c r="N140" s="254"/>
      <c r="O140" s="254"/>
      <c r="P140" s="254"/>
      <c r="Q140" s="255"/>
      <c r="R140" s="255"/>
      <c r="S140" s="255"/>
      <c r="T140" s="256"/>
      <c r="U140" s="256"/>
      <c r="V140" s="256"/>
      <c r="W140" s="256"/>
      <c r="X140" s="256"/>
      <c r="Y140" s="256"/>
      <c r="Z140" s="257"/>
      <c r="AA140" s="257"/>
      <c r="AB140" s="212"/>
      <c r="AC140" s="214"/>
      <c r="AD140" s="188"/>
      <c r="AE140" s="188"/>
      <c r="AF140" s="188"/>
      <c r="AG140" s="213"/>
      <c r="AH140" s="188"/>
      <c r="AI140" s="188"/>
      <c r="AJ140" s="188"/>
      <c r="AK140" s="188"/>
      <c r="AL140" s="188"/>
      <c r="AM140" s="188"/>
      <c r="AN140" s="188"/>
      <c r="AO140" s="188"/>
    </row>
    <row r="141" spans="1:41" s="81" customFormat="1">
      <c r="A141" s="250"/>
      <c r="B141" s="251"/>
      <c r="C141" s="251"/>
      <c r="D141" s="251"/>
      <c r="E141" s="251"/>
      <c r="F141" s="251"/>
      <c r="G141" s="251"/>
      <c r="H141" s="252"/>
      <c r="I141" s="251"/>
      <c r="J141" s="253"/>
      <c r="K141" s="254"/>
      <c r="L141" s="254"/>
      <c r="M141" s="254"/>
      <c r="N141" s="254"/>
      <c r="O141" s="254"/>
      <c r="P141" s="254"/>
      <c r="Q141" s="255"/>
      <c r="R141" s="255"/>
      <c r="S141" s="255"/>
      <c r="T141" s="256"/>
      <c r="U141" s="256"/>
      <c r="V141" s="256"/>
      <c r="W141" s="256"/>
      <c r="X141" s="256"/>
      <c r="Y141" s="256"/>
      <c r="Z141" s="257"/>
      <c r="AA141" s="257"/>
      <c r="AB141" s="212"/>
      <c r="AC141" s="214"/>
      <c r="AD141" s="188"/>
      <c r="AE141" s="188"/>
      <c r="AF141" s="188"/>
      <c r="AG141" s="213"/>
      <c r="AH141" s="188"/>
      <c r="AI141" s="188"/>
      <c r="AJ141" s="188"/>
      <c r="AK141" s="188"/>
      <c r="AL141" s="188"/>
      <c r="AM141" s="188"/>
      <c r="AN141" s="188"/>
      <c r="AO141" s="188"/>
    </row>
    <row r="142" spans="1:41" s="81" customFormat="1">
      <c r="A142" s="250"/>
      <c r="B142" s="251"/>
      <c r="C142" s="251"/>
      <c r="D142" s="251"/>
      <c r="E142" s="251"/>
      <c r="F142" s="251"/>
      <c r="G142" s="251"/>
      <c r="H142" s="252"/>
      <c r="I142" s="251"/>
      <c r="J142" s="253"/>
      <c r="K142" s="254"/>
      <c r="L142" s="254"/>
      <c r="M142" s="254"/>
      <c r="N142" s="254"/>
      <c r="O142" s="254"/>
      <c r="P142" s="254"/>
      <c r="Q142" s="255"/>
      <c r="R142" s="255"/>
      <c r="S142" s="255"/>
      <c r="T142" s="256"/>
      <c r="U142" s="256"/>
      <c r="V142" s="256"/>
      <c r="W142" s="256"/>
      <c r="X142" s="256"/>
      <c r="Y142" s="256"/>
      <c r="Z142" s="257"/>
      <c r="AA142" s="257"/>
      <c r="AB142" s="212"/>
      <c r="AC142" s="214"/>
      <c r="AD142" s="188"/>
      <c r="AE142" s="188"/>
      <c r="AF142" s="188"/>
      <c r="AG142" s="213"/>
      <c r="AH142" s="188"/>
      <c r="AI142" s="188"/>
      <c r="AJ142" s="188"/>
      <c r="AK142" s="188"/>
      <c r="AL142" s="188"/>
      <c r="AM142" s="188"/>
      <c r="AN142" s="188"/>
      <c r="AO142" s="188"/>
    </row>
    <row r="143" spans="1:41" s="81" customFormat="1">
      <c r="A143" s="250"/>
      <c r="B143" s="251"/>
      <c r="C143" s="251"/>
      <c r="D143" s="251"/>
      <c r="E143" s="251"/>
      <c r="F143" s="251"/>
      <c r="G143" s="251"/>
      <c r="H143" s="252"/>
      <c r="I143" s="251"/>
      <c r="J143" s="253"/>
      <c r="K143" s="254"/>
      <c r="L143" s="254"/>
      <c r="M143" s="254"/>
      <c r="N143" s="254"/>
      <c r="O143" s="254"/>
      <c r="P143" s="254"/>
      <c r="Q143" s="255"/>
      <c r="R143" s="255"/>
      <c r="S143" s="255"/>
      <c r="T143" s="256"/>
      <c r="U143" s="256"/>
      <c r="V143" s="256"/>
      <c r="W143" s="256"/>
      <c r="X143" s="256"/>
      <c r="Y143" s="256"/>
      <c r="Z143" s="257"/>
      <c r="AA143" s="257"/>
      <c r="AB143" s="212"/>
      <c r="AC143" s="214"/>
      <c r="AD143" s="188"/>
      <c r="AE143" s="188"/>
      <c r="AF143" s="188"/>
      <c r="AG143" s="213"/>
      <c r="AH143" s="188"/>
      <c r="AI143" s="188"/>
      <c r="AJ143" s="188"/>
      <c r="AK143" s="188"/>
      <c r="AL143" s="188"/>
      <c r="AM143" s="188"/>
      <c r="AN143" s="188"/>
      <c r="AO143" s="188"/>
    </row>
    <row r="144" spans="1:41" s="81" customFormat="1">
      <c r="A144" s="250"/>
      <c r="B144" s="251"/>
      <c r="C144" s="251"/>
      <c r="D144" s="251"/>
      <c r="E144" s="251"/>
      <c r="F144" s="251"/>
      <c r="G144" s="251"/>
      <c r="H144" s="252"/>
      <c r="I144" s="251"/>
      <c r="J144" s="253"/>
      <c r="K144" s="254"/>
      <c r="L144" s="254"/>
      <c r="M144" s="254"/>
      <c r="N144" s="254"/>
      <c r="O144" s="254"/>
      <c r="P144" s="254"/>
      <c r="Q144" s="255"/>
      <c r="R144" s="255"/>
      <c r="S144" s="255"/>
      <c r="T144" s="256"/>
      <c r="U144" s="256"/>
      <c r="V144" s="256"/>
      <c r="W144" s="256"/>
      <c r="X144" s="256"/>
      <c r="Y144" s="256"/>
      <c r="Z144" s="257"/>
      <c r="AA144" s="257"/>
      <c r="AB144" s="212"/>
      <c r="AC144" s="214"/>
      <c r="AD144" s="188"/>
      <c r="AE144" s="188"/>
      <c r="AF144" s="188"/>
      <c r="AG144" s="213"/>
      <c r="AH144" s="188"/>
      <c r="AI144" s="188"/>
      <c r="AJ144" s="188"/>
      <c r="AK144" s="188"/>
      <c r="AL144" s="188"/>
      <c r="AM144" s="188"/>
      <c r="AN144" s="188"/>
      <c r="AO144" s="188"/>
    </row>
    <row r="145" spans="1:41" s="81" customFormat="1">
      <c r="A145" s="250"/>
      <c r="B145" s="251"/>
      <c r="C145" s="251"/>
      <c r="D145" s="251"/>
      <c r="E145" s="251"/>
      <c r="F145" s="251"/>
      <c r="G145" s="251"/>
      <c r="H145" s="252"/>
      <c r="I145" s="251"/>
      <c r="J145" s="253"/>
      <c r="K145" s="254"/>
      <c r="L145" s="254"/>
      <c r="M145" s="254"/>
      <c r="N145" s="254"/>
      <c r="O145" s="254"/>
      <c r="P145" s="254"/>
      <c r="Q145" s="255"/>
      <c r="R145" s="255"/>
      <c r="S145" s="255"/>
      <c r="T145" s="256"/>
      <c r="U145" s="256"/>
      <c r="V145" s="256"/>
      <c r="W145" s="256"/>
      <c r="X145" s="256"/>
      <c r="Y145" s="256"/>
      <c r="Z145" s="257"/>
      <c r="AA145" s="257"/>
      <c r="AB145" s="212"/>
      <c r="AC145" s="214"/>
      <c r="AD145" s="188"/>
      <c r="AE145" s="188"/>
      <c r="AF145" s="188"/>
      <c r="AG145" s="213"/>
      <c r="AH145" s="188"/>
      <c r="AI145" s="188"/>
      <c r="AJ145" s="188"/>
      <c r="AK145" s="188"/>
      <c r="AL145" s="188"/>
      <c r="AM145" s="188"/>
      <c r="AN145" s="188"/>
      <c r="AO145" s="188"/>
    </row>
    <row r="146" spans="1:41" s="81" customFormat="1">
      <c r="A146" s="250"/>
      <c r="B146" s="251"/>
      <c r="C146" s="251"/>
      <c r="D146" s="251"/>
      <c r="E146" s="251"/>
      <c r="F146" s="251"/>
      <c r="G146" s="251"/>
      <c r="H146" s="252"/>
      <c r="I146" s="251"/>
      <c r="J146" s="253"/>
      <c r="K146" s="254"/>
      <c r="L146" s="254"/>
      <c r="M146" s="254"/>
      <c r="N146" s="254"/>
      <c r="O146" s="254"/>
      <c r="P146" s="254"/>
      <c r="Q146" s="255"/>
      <c r="R146" s="255"/>
      <c r="S146" s="255"/>
      <c r="T146" s="256"/>
      <c r="U146" s="256"/>
      <c r="V146" s="256"/>
      <c r="W146" s="256"/>
      <c r="X146" s="256"/>
      <c r="Y146" s="256"/>
      <c r="Z146" s="257"/>
      <c r="AA146" s="257"/>
      <c r="AB146" s="212"/>
      <c r="AC146" s="214"/>
      <c r="AD146" s="188"/>
      <c r="AE146" s="188"/>
      <c r="AF146" s="188"/>
      <c r="AG146" s="213"/>
      <c r="AH146" s="188"/>
      <c r="AI146" s="188"/>
      <c r="AJ146" s="188"/>
      <c r="AK146" s="188"/>
      <c r="AL146" s="188"/>
      <c r="AM146" s="188"/>
      <c r="AN146" s="188"/>
      <c r="AO146" s="188"/>
    </row>
    <row r="147" spans="1:41" s="81" customFormat="1">
      <c r="A147" s="250"/>
      <c r="B147" s="251"/>
      <c r="C147" s="251"/>
      <c r="D147" s="251"/>
      <c r="E147" s="251"/>
      <c r="F147" s="251"/>
      <c r="G147" s="251"/>
      <c r="H147" s="252"/>
      <c r="I147" s="251"/>
      <c r="J147" s="253"/>
      <c r="K147" s="254"/>
      <c r="L147" s="254"/>
      <c r="M147" s="254"/>
      <c r="N147" s="254"/>
      <c r="O147" s="254"/>
      <c r="P147" s="254"/>
      <c r="Q147" s="255"/>
      <c r="R147" s="255"/>
      <c r="S147" s="255"/>
      <c r="T147" s="256"/>
      <c r="U147" s="256"/>
      <c r="V147" s="256"/>
      <c r="W147" s="256"/>
      <c r="X147" s="256"/>
      <c r="Y147" s="256"/>
      <c r="Z147" s="257"/>
      <c r="AA147" s="257"/>
      <c r="AB147" s="212"/>
      <c r="AC147" s="214"/>
      <c r="AD147" s="188"/>
      <c r="AE147" s="188"/>
      <c r="AF147" s="188"/>
      <c r="AG147" s="213"/>
      <c r="AH147" s="188"/>
      <c r="AI147" s="188"/>
      <c r="AJ147" s="188"/>
      <c r="AK147" s="188"/>
      <c r="AL147" s="188"/>
      <c r="AM147" s="188"/>
      <c r="AN147" s="188"/>
      <c r="AO147" s="188"/>
    </row>
    <row r="148" spans="1:41" s="81" customFormat="1">
      <c r="A148" s="250"/>
      <c r="B148" s="251"/>
      <c r="C148" s="251"/>
      <c r="D148" s="251"/>
      <c r="E148" s="251"/>
      <c r="F148" s="251"/>
      <c r="G148" s="251"/>
      <c r="H148" s="252"/>
      <c r="I148" s="251"/>
      <c r="J148" s="253"/>
      <c r="K148" s="254"/>
      <c r="L148" s="254"/>
      <c r="M148" s="254"/>
      <c r="N148" s="254"/>
      <c r="O148" s="254"/>
      <c r="P148" s="254"/>
      <c r="Q148" s="255"/>
      <c r="R148" s="255"/>
      <c r="S148" s="255"/>
      <c r="T148" s="256"/>
      <c r="U148" s="256"/>
      <c r="V148" s="256"/>
      <c r="W148" s="256"/>
      <c r="X148" s="256"/>
      <c r="Y148" s="256"/>
      <c r="Z148" s="257"/>
      <c r="AA148" s="257"/>
      <c r="AB148" s="212"/>
      <c r="AC148" s="214"/>
      <c r="AD148" s="188"/>
      <c r="AE148" s="188"/>
      <c r="AF148" s="188"/>
      <c r="AG148" s="213"/>
      <c r="AH148" s="188"/>
      <c r="AI148" s="188"/>
      <c r="AJ148" s="188"/>
      <c r="AK148" s="188"/>
      <c r="AL148" s="188"/>
      <c r="AM148" s="188"/>
      <c r="AN148" s="188"/>
      <c r="AO148" s="188"/>
    </row>
    <row r="149" spans="1:41" s="81" customFormat="1">
      <c r="A149" s="250"/>
      <c r="B149" s="251"/>
      <c r="C149" s="251"/>
      <c r="D149" s="251"/>
      <c r="E149" s="251"/>
      <c r="F149" s="251"/>
      <c r="G149" s="251"/>
      <c r="H149" s="252"/>
      <c r="I149" s="251"/>
      <c r="J149" s="253"/>
      <c r="K149" s="254"/>
      <c r="L149" s="254"/>
      <c r="M149" s="254"/>
      <c r="N149" s="254"/>
      <c r="O149" s="254"/>
      <c r="P149" s="254"/>
      <c r="Q149" s="255"/>
      <c r="R149" s="255"/>
      <c r="S149" s="255"/>
      <c r="T149" s="256"/>
      <c r="U149" s="256"/>
      <c r="V149" s="256"/>
      <c r="W149" s="256"/>
      <c r="X149" s="256"/>
      <c r="Y149" s="256"/>
      <c r="Z149" s="257"/>
      <c r="AA149" s="257"/>
      <c r="AB149" s="212"/>
      <c r="AC149" s="214"/>
      <c r="AD149" s="188"/>
      <c r="AE149" s="188"/>
      <c r="AF149" s="188"/>
      <c r="AG149" s="213"/>
      <c r="AH149" s="188"/>
      <c r="AI149" s="188"/>
      <c r="AJ149" s="188"/>
      <c r="AK149" s="188"/>
      <c r="AL149" s="188"/>
      <c r="AM149" s="188"/>
      <c r="AN149" s="188"/>
      <c r="AO149" s="188"/>
    </row>
    <row r="150" spans="1:41" s="81" customFormat="1">
      <c r="A150" s="250"/>
      <c r="B150" s="251"/>
      <c r="C150" s="251"/>
      <c r="D150" s="251"/>
      <c r="E150" s="251"/>
      <c r="F150" s="251"/>
      <c r="G150" s="251"/>
      <c r="H150" s="252"/>
      <c r="I150" s="251"/>
      <c r="J150" s="253"/>
      <c r="K150" s="254"/>
      <c r="L150" s="254"/>
      <c r="M150" s="254"/>
      <c r="N150" s="254"/>
      <c r="O150" s="254"/>
      <c r="P150" s="254"/>
      <c r="Q150" s="255"/>
      <c r="R150" s="255"/>
      <c r="S150" s="255"/>
      <c r="T150" s="256"/>
      <c r="U150" s="256"/>
      <c r="V150" s="256"/>
      <c r="W150" s="256"/>
      <c r="X150" s="256"/>
      <c r="Y150" s="256"/>
      <c r="Z150" s="257"/>
      <c r="AA150" s="257"/>
      <c r="AB150" s="212"/>
      <c r="AC150" s="214"/>
      <c r="AD150" s="188"/>
      <c r="AE150" s="188"/>
      <c r="AF150" s="188"/>
      <c r="AG150" s="213"/>
      <c r="AH150" s="188"/>
      <c r="AI150" s="188"/>
      <c r="AJ150" s="188"/>
      <c r="AK150" s="188"/>
      <c r="AL150" s="188"/>
      <c r="AM150" s="188"/>
      <c r="AN150" s="188"/>
      <c r="AO150" s="188"/>
    </row>
    <row r="151" spans="1:41" s="81" customFormat="1">
      <c r="A151" s="250"/>
      <c r="B151" s="251"/>
      <c r="C151" s="251"/>
      <c r="D151" s="251"/>
      <c r="E151" s="251"/>
      <c r="F151" s="251"/>
      <c r="G151" s="251"/>
      <c r="H151" s="252"/>
      <c r="I151" s="251"/>
      <c r="J151" s="253"/>
      <c r="K151" s="254"/>
      <c r="L151" s="254"/>
      <c r="M151" s="254"/>
      <c r="N151" s="254"/>
      <c r="O151" s="254"/>
      <c r="P151" s="254"/>
      <c r="Q151" s="255"/>
      <c r="R151" s="255"/>
      <c r="S151" s="255"/>
      <c r="T151" s="256"/>
      <c r="U151" s="256"/>
      <c r="V151" s="256"/>
      <c r="W151" s="256"/>
      <c r="X151" s="256"/>
      <c r="Y151" s="256"/>
      <c r="Z151" s="257"/>
      <c r="AA151" s="257"/>
      <c r="AB151" s="212"/>
      <c r="AC151" s="214"/>
      <c r="AG151" s="75"/>
    </row>
    <row r="152" spans="1:41" s="81" customFormat="1">
      <c r="A152" s="250"/>
      <c r="B152" s="251"/>
      <c r="C152" s="251"/>
      <c r="D152" s="251"/>
      <c r="E152" s="251"/>
      <c r="F152" s="251"/>
      <c r="G152" s="251"/>
      <c r="H152" s="252"/>
      <c r="I152" s="251"/>
      <c r="J152" s="253"/>
      <c r="K152" s="254"/>
      <c r="L152" s="254"/>
      <c r="M152" s="254"/>
      <c r="N152" s="254"/>
      <c r="O152" s="254"/>
      <c r="P152" s="254"/>
      <c r="Q152" s="255"/>
      <c r="R152" s="255"/>
      <c r="S152" s="255"/>
      <c r="T152" s="256"/>
      <c r="U152" s="256"/>
      <c r="V152" s="256"/>
      <c r="W152" s="256"/>
      <c r="X152" s="256"/>
      <c r="Y152" s="256"/>
      <c r="Z152" s="257"/>
      <c r="AA152" s="257"/>
      <c r="AB152" s="212"/>
      <c r="AC152" s="214"/>
      <c r="AG152" s="75"/>
    </row>
    <row r="153" spans="1:41" s="81" customFormat="1">
      <c r="A153" s="250"/>
      <c r="B153" s="251"/>
      <c r="C153" s="251"/>
      <c r="D153" s="251"/>
      <c r="E153" s="251"/>
      <c r="F153" s="251"/>
      <c r="G153" s="251"/>
      <c r="H153" s="252"/>
      <c r="I153" s="251"/>
      <c r="J153" s="253"/>
      <c r="K153" s="254"/>
      <c r="L153" s="254"/>
      <c r="M153" s="254"/>
      <c r="N153" s="254"/>
      <c r="O153" s="254"/>
      <c r="P153" s="254"/>
      <c r="Q153" s="255"/>
      <c r="R153" s="255"/>
      <c r="S153" s="255"/>
      <c r="T153" s="256"/>
      <c r="U153" s="256"/>
      <c r="V153" s="256"/>
      <c r="W153" s="256"/>
      <c r="X153" s="256"/>
      <c r="Y153" s="256"/>
      <c r="Z153" s="257"/>
      <c r="AA153" s="257"/>
      <c r="AB153" s="212"/>
      <c r="AC153" s="214"/>
      <c r="AG153" s="75"/>
    </row>
    <row r="154" spans="1:41" s="81" customFormat="1">
      <c r="A154" s="250"/>
      <c r="B154" s="251"/>
      <c r="C154" s="251"/>
      <c r="D154" s="251"/>
      <c r="E154" s="251"/>
      <c r="F154" s="251"/>
      <c r="G154" s="251"/>
      <c r="H154" s="252"/>
      <c r="I154" s="251"/>
      <c r="J154" s="253"/>
      <c r="K154" s="254"/>
      <c r="L154" s="254"/>
      <c r="M154" s="254"/>
      <c r="N154" s="254"/>
      <c r="O154" s="254"/>
      <c r="P154" s="254"/>
      <c r="Q154" s="255"/>
      <c r="R154" s="255"/>
      <c r="S154" s="255"/>
      <c r="T154" s="256"/>
      <c r="U154" s="256"/>
      <c r="V154" s="256"/>
      <c r="W154" s="256"/>
      <c r="X154" s="256"/>
      <c r="Y154" s="256"/>
      <c r="Z154" s="257"/>
      <c r="AA154" s="257"/>
      <c r="AB154" s="212"/>
      <c r="AC154" s="214"/>
      <c r="AG154" s="75"/>
    </row>
    <row r="155" spans="1:41" s="81" customFormat="1">
      <c r="A155" s="250"/>
      <c r="B155" s="251"/>
      <c r="C155" s="251"/>
      <c r="D155" s="251"/>
      <c r="E155" s="251"/>
      <c r="F155" s="251"/>
      <c r="G155" s="251"/>
      <c r="H155" s="252"/>
      <c r="I155" s="251"/>
      <c r="J155" s="253"/>
      <c r="K155" s="254"/>
      <c r="L155" s="254"/>
      <c r="M155" s="254"/>
      <c r="N155" s="254"/>
      <c r="O155" s="254"/>
      <c r="P155" s="254"/>
      <c r="Q155" s="255"/>
      <c r="R155" s="255"/>
      <c r="S155" s="255"/>
      <c r="T155" s="256"/>
      <c r="U155" s="256"/>
      <c r="V155" s="256"/>
      <c r="W155" s="256"/>
      <c r="X155" s="256"/>
      <c r="Y155" s="256"/>
      <c r="Z155" s="257"/>
      <c r="AA155" s="257"/>
      <c r="AB155" s="212"/>
      <c r="AC155" s="214"/>
      <c r="AG155" s="75"/>
    </row>
    <row r="156" spans="1:41" s="81" customFormat="1">
      <c r="A156" s="250"/>
      <c r="B156" s="251"/>
      <c r="C156" s="251"/>
      <c r="D156" s="251"/>
      <c r="E156" s="251"/>
      <c r="F156" s="251"/>
      <c r="G156" s="251"/>
      <c r="H156" s="252"/>
      <c r="I156" s="251"/>
      <c r="J156" s="253"/>
      <c r="K156" s="254"/>
      <c r="L156" s="254"/>
      <c r="M156" s="254"/>
      <c r="N156" s="254"/>
      <c r="O156" s="254"/>
      <c r="P156" s="254"/>
      <c r="Q156" s="255"/>
      <c r="R156" s="255"/>
      <c r="S156" s="255"/>
      <c r="T156" s="256"/>
      <c r="U156" s="256"/>
      <c r="V156" s="256"/>
      <c r="W156" s="256"/>
      <c r="X156" s="256"/>
      <c r="Y156" s="256"/>
      <c r="Z156" s="257"/>
      <c r="AA156" s="257"/>
      <c r="AB156" s="212"/>
      <c r="AC156" s="214"/>
      <c r="AG156" s="75"/>
    </row>
    <row r="157" spans="1:41" s="81" customFormat="1">
      <c r="A157" s="250"/>
      <c r="B157" s="251"/>
      <c r="C157" s="251"/>
      <c r="D157" s="251"/>
      <c r="E157" s="251"/>
      <c r="F157" s="251"/>
      <c r="G157" s="251"/>
      <c r="H157" s="252"/>
      <c r="I157" s="251"/>
      <c r="J157" s="253"/>
      <c r="K157" s="254"/>
      <c r="L157" s="254"/>
      <c r="M157" s="254"/>
      <c r="N157" s="254"/>
      <c r="O157" s="254"/>
      <c r="P157" s="254"/>
      <c r="Q157" s="255"/>
      <c r="R157" s="255"/>
      <c r="S157" s="255"/>
      <c r="T157" s="256"/>
      <c r="U157" s="256"/>
      <c r="V157" s="256"/>
      <c r="W157" s="256"/>
      <c r="X157" s="256"/>
      <c r="Y157" s="256"/>
      <c r="Z157" s="257"/>
      <c r="AA157" s="257"/>
      <c r="AB157" s="212"/>
      <c r="AC157" s="214"/>
      <c r="AG157" s="75"/>
    </row>
    <row r="158" spans="1:41" s="81" customFormat="1">
      <c r="A158" s="250"/>
      <c r="B158" s="251"/>
      <c r="C158" s="251"/>
      <c r="D158" s="251"/>
      <c r="E158" s="251"/>
      <c r="F158" s="251"/>
      <c r="G158" s="251"/>
      <c r="H158" s="252"/>
      <c r="I158" s="251"/>
      <c r="J158" s="253"/>
      <c r="K158" s="254"/>
      <c r="L158" s="254"/>
      <c r="M158" s="254"/>
      <c r="N158" s="254"/>
      <c r="O158" s="254"/>
      <c r="P158" s="254"/>
      <c r="Q158" s="255"/>
      <c r="R158" s="255"/>
      <c r="S158" s="255"/>
      <c r="T158" s="256"/>
      <c r="U158" s="256"/>
      <c r="V158" s="256"/>
      <c r="W158" s="256"/>
      <c r="X158" s="256"/>
      <c r="Y158" s="256"/>
      <c r="Z158" s="257"/>
      <c r="AA158" s="257"/>
      <c r="AB158" s="212"/>
      <c r="AC158" s="214"/>
      <c r="AG158" s="75"/>
    </row>
    <row r="159" spans="1:41" s="81" customFormat="1">
      <c r="A159" s="250"/>
      <c r="B159" s="251"/>
      <c r="C159" s="251"/>
      <c r="D159" s="251"/>
      <c r="E159" s="251"/>
      <c r="F159" s="251"/>
      <c r="G159" s="251"/>
      <c r="H159" s="252"/>
      <c r="I159" s="251"/>
      <c r="J159" s="253"/>
      <c r="K159" s="254"/>
      <c r="L159" s="254"/>
      <c r="M159" s="254"/>
      <c r="N159" s="254"/>
      <c r="O159" s="254"/>
      <c r="P159" s="254"/>
      <c r="Q159" s="255"/>
      <c r="R159" s="255"/>
      <c r="S159" s="255"/>
      <c r="T159" s="256"/>
      <c r="U159" s="256"/>
      <c r="V159" s="256"/>
      <c r="W159" s="256"/>
      <c r="X159" s="256"/>
      <c r="Y159" s="256"/>
      <c r="Z159" s="257"/>
      <c r="AA159" s="257"/>
      <c r="AB159" s="212"/>
      <c r="AC159" s="214"/>
      <c r="AG159" s="75"/>
    </row>
    <row r="160" spans="1:41" s="81" customFormat="1">
      <c r="A160" s="250"/>
      <c r="B160" s="251"/>
      <c r="C160" s="251"/>
      <c r="D160" s="251"/>
      <c r="E160" s="251"/>
      <c r="F160" s="251"/>
      <c r="G160" s="251"/>
      <c r="H160" s="252"/>
      <c r="I160" s="251"/>
      <c r="J160" s="253"/>
      <c r="K160" s="254"/>
      <c r="L160" s="254"/>
      <c r="M160" s="254"/>
      <c r="N160" s="254"/>
      <c r="O160" s="254"/>
      <c r="P160" s="254"/>
      <c r="Q160" s="255"/>
      <c r="R160" s="255"/>
      <c r="S160" s="255"/>
      <c r="T160" s="256"/>
      <c r="U160" s="256"/>
      <c r="V160" s="256"/>
      <c r="W160" s="256"/>
      <c r="X160" s="256"/>
      <c r="Y160" s="256"/>
      <c r="Z160" s="257"/>
      <c r="AA160" s="257"/>
      <c r="AB160" s="212"/>
      <c r="AC160" s="214"/>
      <c r="AG160" s="75"/>
    </row>
    <row r="161" spans="1:33" s="81" customFormat="1">
      <c r="A161" s="250"/>
      <c r="B161" s="251"/>
      <c r="C161" s="251"/>
      <c r="D161" s="251"/>
      <c r="E161" s="251"/>
      <c r="F161" s="251"/>
      <c r="G161" s="251"/>
      <c r="H161" s="252"/>
      <c r="I161" s="251"/>
      <c r="J161" s="253"/>
      <c r="K161" s="254"/>
      <c r="L161" s="254"/>
      <c r="M161" s="254"/>
      <c r="N161" s="254"/>
      <c r="O161" s="254"/>
      <c r="P161" s="254"/>
      <c r="Q161" s="255"/>
      <c r="R161" s="255"/>
      <c r="S161" s="255"/>
      <c r="T161" s="256"/>
      <c r="U161" s="256"/>
      <c r="V161" s="256"/>
      <c r="W161" s="256"/>
      <c r="X161" s="256"/>
      <c r="Y161" s="256"/>
      <c r="Z161" s="257"/>
      <c r="AA161" s="257"/>
      <c r="AB161" s="212"/>
      <c r="AC161" s="214"/>
      <c r="AG161" s="75"/>
    </row>
    <row r="162" spans="1:33" s="81" customFormat="1">
      <c r="A162" s="250"/>
      <c r="B162" s="251"/>
      <c r="C162" s="251"/>
      <c r="D162" s="251"/>
      <c r="E162" s="251"/>
      <c r="F162" s="251"/>
      <c r="G162" s="251"/>
      <c r="H162" s="252"/>
      <c r="I162" s="251"/>
      <c r="J162" s="253"/>
      <c r="K162" s="254"/>
      <c r="L162" s="254"/>
      <c r="M162" s="254"/>
      <c r="N162" s="254"/>
      <c r="O162" s="254"/>
      <c r="P162" s="254"/>
      <c r="Q162" s="255"/>
      <c r="R162" s="255"/>
      <c r="S162" s="255"/>
      <c r="T162" s="256"/>
      <c r="U162" s="256"/>
      <c r="V162" s="256"/>
      <c r="W162" s="256"/>
      <c r="X162" s="256"/>
      <c r="Y162" s="256"/>
      <c r="Z162" s="257"/>
      <c r="AA162" s="257"/>
      <c r="AB162" s="212"/>
      <c r="AC162" s="214"/>
      <c r="AG162" s="75"/>
    </row>
    <row r="163" spans="1:33" s="81" customFormat="1">
      <c r="A163" s="250"/>
      <c r="B163" s="251"/>
      <c r="C163" s="251"/>
      <c r="D163" s="251"/>
      <c r="E163" s="251"/>
      <c r="F163" s="251"/>
      <c r="G163" s="251"/>
      <c r="H163" s="252"/>
      <c r="I163" s="251"/>
      <c r="J163" s="253"/>
      <c r="K163" s="254"/>
      <c r="L163" s="254"/>
      <c r="M163" s="254"/>
      <c r="N163" s="254"/>
      <c r="O163" s="254"/>
      <c r="P163" s="254"/>
      <c r="Q163" s="255"/>
      <c r="R163" s="255"/>
      <c r="S163" s="255"/>
      <c r="T163" s="256"/>
      <c r="U163" s="256"/>
      <c r="V163" s="256"/>
      <c r="W163" s="256"/>
      <c r="X163" s="256"/>
      <c r="Y163" s="256"/>
      <c r="Z163" s="257"/>
      <c r="AA163" s="257"/>
      <c r="AB163" s="212"/>
      <c r="AC163" s="214"/>
      <c r="AG163" s="75"/>
    </row>
    <row r="164" spans="1:33" s="81" customFormat="1">
      <c r="A164" s="250"/>
      <c r="B164" s="251"/>
      <c r="C164" s="251"/>
      <c r="D164" s="251"/>
      <c r="E164" s="251"/>
      <c r="F164" s="251"/>
      <c r="G164" s="251"/>
      <c r="H164" s="252"/>
      <c r="I164" s="251"/>
      <c r="J164" s="253"/>
      <c r="K164" s="254"/>
      <c r="L164" s="254"/>
      <c r="M164" s="254"/>
      <c r="N164" s="254"/>
      <c r="O164" s="254"/>
      <c r="P164" s="254"/>
      <c r="Q164" s="255"/>
      <c r="R164" s="255"/>
      <c r="S164" s="255"/>
      <c r="T164" s="256"/>
      <c r="U164" s="256"/>
      <c r="V164" s="256"/>
      <c r="W164" s="256"/>
      <c r="X164" s="256"/>
      <c r="Y164" s="256"/>
      <c r="Z164" s="257"/>
      <c r="AA164" s="257"/>
      <c r="AB164" s="212"/>
      <c r="AC164" s="214"/>
      <c r="AG164" s="75"/>
    </row>
    <row r="165" spans="1:33" s="81" customFormat="1">
      <c r="A165" s="250"/>
      <c r="B165" s="251"/>
      <c r="C165" s="251"/>
      <c r="D165" s="251"/>
      <c r="E165" s="251"/>
      <c r="F165" s="251"/>
      <c r="G165" s="251"/>
      <c r="H165" s="252"/>
      <c r="I165" s="251"/>
      <c r="J165" s="253"/>
      <c r="K165" s="254"/>
      <c r="L165" s="254"/>
      <c r="M165" s="254"/>
      <c r="N165" s="254"/>
      <c r="O165" s="254"/>
      <c r="P165" s="254"/>
      <c r="Q165" s="255"/>
      <c r="R165" s="255"/>
      <c r="S165" s="255"/>
      <c r="T165" s="256"/>
      <c r="U165" s="256"/>
      <c r="V165" s="256"/>
      <c r="W165" s="256"/>
      <c r="X165" s="256"/>
      <c r="Y165" s="256"/>
      <c r="Z165" s="257"/>
      <c r="AA165" s="257"/>
      <c r="AB165" s="212"/>
      <c r="AC165" s="214"/>
      <c r="AG165" s="75"/>
    </row>
    <row r="166" spans="1:33" s="81" customFormat="1">
      <c r="A166" s="250"/>
      <c r="B166" s="251"/>
      <c r="C166" s="251"/>
      <c r="D166" s="251"/>
      <c r="E166" s="251"/>
      <c r="F166" s="251"/>
      <c r="G166" s="251"/>
      <c r="H166" s="252"/>
      <c r="I166" s="251"/>
      <c r="J166" s="253"/>
      <c r="K166" s="254"/>
      <c r="L166" s="254"/>
      <c r="M166" s="254"/>
      <c r="N166" s="254"/>
      <c r="O166" s="254"/>
      <c r="P166" s="254"/>
      <c r="Q166" s="255"/>
      <c r="R166" s="255"/>
      <c r="S166" s="255"/>
      <c r="T166" s="256"/>
      <c r="U166" s="256"/>
      <c r="V166" s="256"/>
      <c r="W166" s="256"/>
      <c r="X166" s="256"/>
      <c r="Y166" s="256"/>
      <c r="Z166" s="257"/>
      <c r="AA166" s="257"/>
      <c r="AB166" s="212"/>
      <c r="AC166" s="214"/>
      <c r="AG166" s="75"/>
    </row>
    <row r="167" spans="1:33" s="81" customFormat="1">
      <c r="A167" s="250"/>
      <c r="B167" s="251"/>
      <c r="C167" s="251"/>
      <c r="D167" s="251"/>
      <c r="E167" s="251"/>
      <c r="F167" s="251"/>
      <c r="G167" s="251"/>
      <c r="H167" s="252"/>
      <c r="I167" s="251"/>
      <c r="J167" s="253"/>
      <c r="K167" s="254"/>
      <c r="L167" s="254"/>
      <c r="M167" s="254"/>
      <c r="N167" s="254"/>
      <c r="O167" s="254"/>
      <c r="P167" s="254"/>
      <c r="Q167" s="255"/>
      <c r="R167" s="255"/>
      <c r="S167" s="255"/>
      <c r="T167" s="256"/>
      <c r="U167" s="256"/>
      <c r="V167" s="256"/>
      <c r="W167" s="256"/>
      <c r="X167" s="256"/>
      <c r="Y167" s="256"/>
      <c r="Z167" s="257"/>
      <c r="AA167" s="257"/>
      <c r="AB167" s="212"/>
      <c r="AC167" s="214"/>
      <c r="AG167" s="75"/>
    </row>
    <row r="168" spans="1:33" s="81" customFormat="1">
      <c r="A168" s="250"/>
      <c r="B168" s="251"/>
      <c r="C168" s="251"/>
      <c r="D168" s="251"/>
      <c r="E168" s="251"/>
      <c r="F168" s="251"/>
      <c r="G168" s="251"/>
      <c r="H168" s="252"/>
      <c r="I168" s="251"/>
      <c r="J168" s="253"/>
      <c r="K168" s="254"/>
      <c r="L168" s="254"/>
      <c r="M168" s="254"/>
      <c r="N168" s="254"/>
      <c r="O168" s="254"/>
      <c r="P168" s="254"/>
      <c r="Q168" s="255"/>
      <c r="R168" s="255"/>
      <c r="S168" s="255"/>
      <c r="T168" s="256"/>
      <c r="U168" s="256"/>
      <c r="V168" s="256"/>
      <c r="W168" s="256"/>
      <c r="X168" s="256"/>
      <c r="Y168" s="256"/>
      <c r="Z168" s="257"/>
      <c r="AA168" s="257"/>
      <c r="AB168" s="212"/>
      <c r="AC168" s="214"/>
      <c r="AG168" s="75"/>
    </row>
    <row r="169" spans="1:33">
      <c r="U169" s="256"/>
      <c r="V169" s="256"/>
      <c r="W169" s="256"/>
      <c r="X169" s="256"/>
      <c r="Y169" s="256"/>
    </row>
    <row r="170" spans="1:33">
      <c r="U170" s="256"/>
      <c r="V170" s="256"/>
      <c r="W170" s="256"/>
      <c r="X170" s="256"/>
      <c r="Y170" s="256"/>
    </row>
    <row r="171" spans="1:33">
      <c r="U171" s="256"/>
      <c r="V171" s="256"/>
      <c r="W171" s="256"/>
      <c r="X171" s="256"/>
      <c r="Y171" s="256"/>
    </row>
    <row r="172" spans="1:33">
      <c r="U172" s="256"/>
      <c r="V172" s="256"/>
      <c r="W172" s="256"/>
      <c r="X172" s="256"/>
      <c r="Y172" s="256"/>
    </row>
    <row r="173" spans="1:33">
      <c r="U173" s="256"/>
      <c r="V173" s="256"/>
      <c r="W173" s="256"/>
      <c r="X173" s="256"/>
      <c r="Y173" s="256"/>
    </row>
    <row r="174" spans="1:33">
      <c r="U174" s="256"/>
      <c r="V174" s="256"/>
      <c r="W174" s="256"/>
      <c r="X174" s="256"/>
      <c r="Y174" s="256"/>
    </row>
    <row r="175" spans="1:33">
      <c r="U175" s="256"/>
      <c r="V175" s="256"/>
      <c r="W175" s="256"/>
      <c r="X175" s="256"/>
      <c r="Y175" s="256"/>
    </row>
    <row r="176" spans="1:33">
      <c r="U176" s="256"/>
      <c r="V176" s="256"/>
      <c r="W176" s="256"/>
      <c r="X176" s="256"/>
      <c r="Y176" s="256"/>
    </row>
    <row r="177" spans="21:25">
      <c r="U177" s="256"/>
      <c r="V177" s="256"/>
      <c r="W177" s="256"/>
      <c r="X177" s="256"/>
      <c r="Y177" s="256"/>
    </row>
    <row r="178" spans="21:25">
      <c r="U178" s="256"/>
      <c r="V178" s="256"/>
      <c r="W178" s="256"/>
      <c r="X178" s="256"/>
      <c r="Y178" s="256"/>
    </row>
    <row r="179" spans="21:25">
      <c r="U179" s="256"/>
      <c r="V179" s="256"/>
      <c r="W179" s="256"/>
      <c r="X179" s="256"/>
      <c r="Y179" s="256"/>
    </row>
    <row r="180" spans="21:25">
      <c r="U180" s="256"/>
      <c r="V180" s="256"/>
      <c r="W180" s="256"/>
      <c r="X180" s="256"/>
      <c r="Y180" s="256"/>
    </row>
    <row r="181" spans="21:25">
      <c r="U181" s="256"/>
      <c r="V181" s="256"/>
      <c r="W181" s="256"/>
      <c r="X181" s="256"/>
      <c r="Y181" s="256"/>
    </row>
    <row r="182" spans="21:25">
      <c r="U182" s="256"/>
      <c r="V182" s="256"/>
      <c r="W182" s="256"/>
      <c r="X182" s="256"/>
      <c r="Y182" s="256"/>
    </row>
    <row r="183" spans="21:25">
      <c r="U183" s="256"/>
      <c r="V183" s="256"/>
      <c r="W183" s="256"/>
      <c r="X183" s="256"/>
      <c r="Y183" s="256"/>
    </row>
    <row r="184" spans="21:25">
      <c r="U184" s="256"/>
      <c r="V184" s="256"/>
      <c r="W184" s="256"/>
      <c r="X184" s="256"/>
      <c r="Y184" s="256"/>
    </row>
    <row r="185" spans="21:25">
      <c r="U185" s="256"/>
      <c r="V185" s="256"/>
      <c r="W185" s="256"/>
      <c r="X185" s="256"/>
      <c r="Y185" s="256"/>
    </row>
    <row r="186" spans="21:25">
      <c r="U186" s="256"/>
      <c r="V186" s="256"/>
      <c r="W186" s="256"/>
      <c r="X186" s="256"/>
      <c r="Y186" s="256"/>
    </row>
    <row r="187" spans="21:25">
      <c r="U187" s="256"/>
      <c r="V187" s="256"/>
      <c r="W187" s="256"/>
      <c r="X187" s="256"/>
      <c r="Y187" s="256"/>
    </row>
    <row r="188" spans="21:25">
      <c r="U188" s="256"/>
      <c r="V188" s="256"/>
      <c r="W188" s="256"/>
      <c r="X188" s="256"/>
      <c r="Y188" s="256"/>
    </row>
    <row r="189" spans="21:25">
      <c r="U189" s="256"/>
      <c r="V189" s="256"/>
      <c r="W189" s="256"/>
      <c r="X189" s="256"/>
      <c r="Y189" s="256"/>
    </row>
    <row r="190" spans="21:25">
      <c r="U190" s="256"/>
      <c r="V190" s="256"/>
      <c r="W190" s="256"/>
      <c r="X190" s="256"/>
      <c r="Y190" s="256"/>
    </row>
    <row r="191" spans="21:25">
      <c r="U191" s="256"/>
      <c r="V191" s="256"/>
      <c r="W191" s="256"/>
      <c r="X191" s="256"/>
      <c r="Y191" s="256"/>
    </row>
    <row r="192" spans="21:25">
      <c r="U192" s="256"/>
      <c r="V192" s="256"/>
      <c r="W192" s="256"/>
      <c r="X192" s="256"/>
      <c r="Y192" s="256"/>
    </row>
    <row r="193" spans="21:25">
      <c r="U193" s="256"/>
      <c r="V193" s="256"/>
      <c r="W193" s="256"/>
      <c r="X193" s="256"/>
      <c r="Y193" s="256"/>
    </row>
    <row r="194" spans="21:25">
      <c r="U194" s="256"/>
      <c r="V194" s="256"/>
      <c r="W194" s="256"/>
      <c r="X194" s="256"/>
      <c r="Y194" s="256"/>
    </row>
    <row r="195" spans="21:25">
      <c r="U195" s="256"/>
      <c r="V195" s="256"/>
      <c r="W195" s="256"/>
      <c r="X195" s="256"/>
      <c r="Y195" s="256"/>
    </row>
    <row r="196" spans="21:25">
      <c r="U196" s="256"/>
      <c r="V196" s="256"/>
      <c r="W196" s="256"/>
      <c r="X196" s="256"/>
      <c r="Y196" s="256"/>
    </row>
    <row r="197" spans="21:25">
      <c r="U197" s="256"/>
      <c r="V197" s="256"/>
      <c r="W197" s="256"/>
      <c r="X197" s="256"/>
      <c r="Y197" s="256"/>
    </row>
    <row r="198" spans="21:25">
      <c r="U198" s="256"/>
      <c r="V198" s="256"/>
      <c r="W198" s="256"/>
      <c r="X198" s="256"/>
      <c r="Y198" s="256"/>
    </row>
    <row r="199" spans="21:25">
      <c r="U199" s="256"/>
      <c r="V199" s="256"/>
      <c r="W199" s="256"/>
      <c r="X199" s="256"/>
      <c r="Y199" s="256"/>
    </row>
    <row r="200" spans="21:25">
      <c r="U200" s="256"/>
      <c r="V200" s="256"/>
      <c r="W200" s="256"/>
      <c r="X200" s="256"/>
      <c r="Y200" s="256"/>
    </row>
    <row r="201" spans="21:25">
      <c r="U201" s="256"/>
      <c r="V201" s="256"/>
      <c r="W201" s="256"/>
      <c r="X201" s="256"/>
      <c r="Y201" s="256"/>
    </row>
    <row r="202" spans="21:25">
      <c r="U202" s="256"/>
      <c r="V202" s="256"/>
      <c r="W202" s="256"/>
      <c r="X202" s="256"/>
      <c r="Y202" s="256"/>
    </row>
    <row r="203" spans="21:25">
      <c r="U203" s="256"/>
      <c r="V203" s="256"/>
      <c r="W203" s="256"/>
      <c r="X203" s="256"/>
      <c r="Y203" s="256"/>
    </row>
    <row r="204" spans="21:25">
      <c r="U204" s="256"/>
      <c r="V204" s="256"/>
      <c r="W204" s="256"/>
      <c r="X204" s="256"/>
      <c r="Y204" s="256"/>
    </row>
    <row r="205" spans="21:25">
      <c r="U205" s="256"/>
      <c r="V205" s="256"/>
      <c r="W205" s="256"/>
      <c r="X205" s="256"/>
      <c r="Y205" s="256"/>
    </row>
    <row r="206" spans="21:25">
      <c r="U206" s="256"/>
      <c r="V206" s="256"/>
      <c r="W206" s="256"/>
      <c r="X206" s="256"/>
      <c r="Y206" s="256"/>
    </row>
    <row r="207" spans="21:25">
      <c r="U207" s="256"/>
      <c r="V207" s="256"/>
      <c r="W207" s="256"/>
      <c r="X207" s="256"/>
      <c r="Y207" s="256"/>
    </row>
    <row r="208" spans="21:25">
      <c r="U208" s="256"/>
      <c r="V208" s="256"/>
      <c r="W208" s="256"/>
      <c r="X208" s="256"/>
      <c r="Y208" s="256"/>
    </row>
    <row r="209" spans="21:25">
      <c r="U209" s="256"/>
      <c r="V209" s="256"/>
      <c r="W209" s="256"/>
      <c r="X209" s="256"/>
      <c r="Y209" s="256"/>
    </row>
    <row r="210" spans="21:25">
      <c r="U210" s="256"/>
      <c r="V210" s="256"/>
      <c r="W210" s="256"/>
      <c r="X210" s="256"/>
      <c r="Y210" s="256"/>
    </row>
    <row r="211" spans="21:25">
      <c r="U211" s="256"/>
      <c r="V211" s="256"/>
      <c r="W211" s="256"/>
      <c r="X211" s="256"/>
      <c r="Y211" s="256"/>
    </row>
    <row r="212" spans="21:25">
      <c r="U212" s="256"/>
      <c r="V212" s="256"/>
      <c r="W212" s="256"/>
      <c r="X212" s="256"/>
      <c r="Y212" s="256"/>
    </row>
    <row r="213" spans="21:25">
      <c r="U213" s="256"/>
      <c r="V213" s="256"/>
      <c r="W213" s="256"/>
      <c r="X213" s="256"/>
      <c r="Y213" s="256"/>
    </row>
    <row r="214" spans="21:25">
      <c r="U214" s="256"/>
      <c r="V214" s="256"/>
      <c r="W214" s="256"/>
      <c r="X214" s="256"/>
      <c r="Y214" s="256"/>
    </row>
    <row r="215" spans="21:25">
      <c r="U215" s="256"/>
      <c r="V215" s="256"/>
      <c r="W215" s="256"/>
      <c r="X215" s="256"/>
      <c r="Y215" s="256"/>
    </row>
    <row r="216" spans="21:25">
      <c r="U216" s="256"/>
      <c r="V216" s="256"/>
      <c r="W216" s="256"/>
      <c r="X216" s="256"/>
      <c r="Y216" s="256"/>
    </row>
    <row r="217" spans="21:25">
      <c r="U217" s="256"/>
      <c r="V217" s="256"/>
      <c r="W217" s="256"/>
      <c r="X217" s="256"/>
      <c r="Y217" s="256"/>
    </row>
    <row r="218" spans="21:25">
      <c r="U218" s="256"/>
      <c r="V218" s="256"/>
      <c r="W218" s="256"/>
      <c r="X218" s="256"/>
      <c r="Y218" s="256"/>
    </row>
    <row r="219" spans="21:25">
      <c r="U219" s="256"/>
      <c r="V219" s="256"/>
      <c r="W219" s="256"/>
      <c r="X219" s="256"/>
      <c r="Y219" s="256"/>
    </row>
    <row r="220" spans="21:25">
      <c r="U220" s="256"/>
      <c r="V220" s="256"/>
      <c r="W220" s="256"/>
      <c r="X220" s="256"/>
      <c r="Y220" s="256"/>
    </row>
    <row r="221" spans="21:25">
      <c r="U221" s="256"/>
      <c r="V221" s="256"/>
      <c r="W221" s="256"/>
      <c r="X221" s="256"/>
      <c r="Y221" s="256"/>
    </row>
    <row r="222" spans="21:25">
      <c r="U222" s="256"/>
      <c r="V222" s="256"/>
      <c r="W222" s="256"/>
      <c r="X222" s="256"/>
      <c r="Y222" s="256"/>
    </row>
    <row r="223" spans="21:25">
      <c r="U223" s="256"/>
      <c r="V223" s="256"/>
      <c r="W223" s="256"/>
      <c r="X223" s="256"/>
      <c r="Y223" s="256"/>
    </row>
    <row r="224" spans="21:25">
      <c r="U224" s="256"/>
      <c r="V224" s="256"/>
      <c r="W224" s="256"/>
      <c r="X224" s="256"/>
      <c r="Y224" s="256"/>
    </row>
    <row r="225" spans="21:25">
      <c r="U225" s="256"/>
      <c r="V225" s="256"/>
      <c r="W225" s="256"/>
      <c r="X225" s="256"/>
      <c r="Y225" s="256"/>
    </row>
    <row r="226" spans="21:25">
      <c r="U226" s="256"/>
      <c r="V226" s="256"/>
      <c r="W226" s="256"/>
      <c r="X226" s="256"/>
      <c r="Y226" s="256"/>
    </row>
    <row r="227" spans="21:25">
      <c r="U227" s="256"/>
      <c r="V227" s="256"/>
      <c r="W227" s="256"/>
      <c r="X227" s="256"/>
      <c r="Y227" s="256"/>
    </row>
    <row r="228" spans="21:25">
      <c r="U228" s="256"/>
      <c r="V228" s="256"/>
      <c r="W228" s="256"/>
      <c r="X228" s="256"/>
      <c r="Y228" s="256"/>
    </row>
    <row r="229" spans="21:25">
      <c r="U229" s="256"/>
      <c r="V229" s="256"/>
      <c r="W229" s="256"/>
      <c r="X229" s="256"/>
      <c r="Y229" s="256"/>
    </row>
    <row r="230" spans="21:25">
      <c r="U230" s="256"/>
      <c r="V230" s="256"/>
      <c r="W230" s="256"/>
      <c r="X230" s="256"/>
      <c r="Y230" s="256"/>
    </row>
    <row r="231" spans="21:25">
      <c r="U231" s="256"/>
      <c r="V231" s="256"/>
      <c r="W231" s="256"/>
      <c r="X231" s="256"/>
      <c r="Y231" s="256"/>
    </row>
    <row r="232" spans="21:25">
      <c r="U232" s="256"/>
      <c r="V232" s="256"/>
      <c r="W232" s="256"/>
      <c r="X232" s="256"/>
      <c r="Y232" s="256"/>
    </row>
    <row r="233" spans="21:25">
      <c r="U233" s="256"/>
      <c r="V233" s="256"/>
      <c r="W233" s="256"/>
      <c r="X233" s="256"/>
      <c r="Y233" s="256"/>
    </row>
    <row r="234" spans="21:25">
      <c r="U234" s="256"/>
      <c r="V234" s="256"/>
      <c r="W234" s="256"/>
      <c r="X234" s="256"/>
      <c r="Y234" s="256"/>
    </row>
    <row r="235" spans="21:25">
      <c r="U235" s="256"/>
      <c r="V235" s="256"/>
      <c r="W235" s="256"/>
      <c r="X235" s="256"/>
      <c r="Y235" s="256"/>
    </row>
    <row r="236" spans="21:25">
      <c r="U236" s="256"/>
      <c r="V236" s="256"/>
      <c r="W236" s="256"/>
      <c r="X236" s="256"/>
      <c r="Y236" s="256"/>
    </row>
    <row r="237" spans="21:25">
      <c r="U237" s="256"/>
      <c r="V237" s="256"/>
      <c r="W237" s="256"/>
      <c r="X237" s="256"/>
      <c r="Y237" s="256"/>
    </row>
    <row r="238" spans="21:25">
      <c r="U238" s="256"/>
      <c r="V238" s="256"/>
      <c r="W238" s="256"/>
      <c r="X238" s="256"/>
      <c r="Y238" s="256"/>
    </row>
    <row r="239" spans="21:25">
      <c r="U239" s="256"/>
      <c r="V239" s="256"/>
      <c r="W239" s="256"/>
      <c r="X239" s="256"/>
      <c r="Y239" s="256"/>
    </row>
    <row r="240" spans="21:25">
      <c r="U240" s="256"/>
      <c r="V240" s="256"/>
      <c r="W240" s="256"/>
      <c r="X240" s="256"/>
      <c r="Y240" s="256"/>
    </row>
    <row r="241" spans="21:25">
      <c r="U241" s="256"/>
      <c r="V241" s="256"/>
      <c r="W241" s="256"/>
      <c r="X241" s="256"/>
      <c r="Y241" s="256"/>
    </row>
    <row r="242" spans="21:25">
      <c r="U242" s="256"/>
      <c r="V242" s="256"/>
      <c r="W242" s="256"/>
      <c r="X242" s="256"/>
      <c r="Y242" s="256"/>
    </row>
    <row r="243" spans="21:25">
      <c r="U243" s="256"/>
      <c r="V243" s="256"/>
      <c r="W243" s="256"/>
      <c r="X243" s="256"/>
      <c r="Y243" s="256"/>
    </row>
    <row r="244" spans="21:25">
      <c r="U244" s="256"/>
      <c r="V244" s="256"/>
      <c r="W244" s="256"/>
      <c r="X244" s="256"/>
      <c r="Y244" s="256"/>
    </row>
    <row r="245" spans="21:25">
      <c r="U245" s="256"/>
      <c r="V245" s="256"/>
      <c r="W245" s="256"/>
      <c r="X245" s="256"/>
      <c r="Y245" s="256"/>
    </row>
    <row r="246" spans="21:25">
      <c r="U246" s="256"/>
      <c r="V246" s="256"/>
      <c r="W246" s="256"/>
      <c r="X246" s="256"/>
      <c r="Y246" s="256"/>
    </row>
    <row r="247" spans="21:25">
      <c r="U247" s="256"/>
      <c r="V247" s="256"/>
      <c r="W247" s="256"/>
      <c r="X247" s="256"/>
      <c r="Y247" s="256"/>
    </row>
    <row r="248" spans="21:25">
      <c r="U248" s="256"/>
      <c r="V248" s="256"/>
      <c r="W248" s="256"/>
      <c r="X248" s="256"/>
      <c r="Y248" s="256"/>
    </row>
    <row r="249" spans="21:25">
      <c r="U249" s="256"/>
      <c r="V249" s="256"/>
      <c r="W249" s="256"/>
      <c r="X249" s="256"/>
      <c r="Y249" s="256"/>
    </row>
    <row r="250" spans="21:25">
      <c r="U250" s="256"/>
      <c r="V250" s="256"/>
      <c r="W250" s="256"/>
      <c r="X250" s="256"/>
      <c r="Y250" s="256"/>
    </row>
    <row r="251" spans="21:25">
      <c r="U251" s="256"/>
      <c r="V251" s="256"/>
      <c r="W251" s="256"/>
      <c r="X251" s="256"/>
      <c r="Y251" s="256"/>
    </row>
    <row r="252" spans="21:25">
      <c r="U252" s="256"/>
      <c r="V252" s="256"/>
      <c r="W252" s="256"/>
      <c r="X252" s="256"/>
      <c r="Y252" s="256"/>
    </row>
    <row r="253" spans="21:25">
      <c r="U253" s="256"/>
      <c r="V253" s="256"/>
      <c r="W253" s="256"/>
      <c r="X253" s="256"/>
      <c r="Y253" s="256"/>
    </row>
    <row r="254" spans="21:25">
      <c r="U254" s="256"/>
      <c r="V254" s="256"/>
      <c r="W254" s="256"/>
      <c r="X254" s="256"/>
      <c r="Y254" s="256"/>
    </row>
    <row r="255" spans="21:25">
      <c r="U255" s="256"/>
      <c r="V255" s="256"/>
      <c r="W255" s="256"/>
      <c r="X255" s="256"/>
      <c r="Y255" s="256"/>
    </row>
    <row r="256" spans="21:25">
      <c r="U256" s="256"/>
      <c r="V256" s="256"/>
      <c r="W256" s="256"/>
      <c r="X256" s="256"/>
      <c r="Y256" s="256"/>
    </row>
    <row r="257" spans="21:25">
      <c r="U257" s="256"/>
      <c r="V257" s="256"/>
      <c r="W257" s="256"/>
      <c r="X257" s="256"/>
      <c r="Y257" s="256"/>
    </row>
    <row r="258" spans="21:25">
      <c r="U258" s="256"/>
      <c r="V258" s="256"/>
      <c r="W258" s="256"/>
      <c r="X258" s="256"/>
      <c r="Y258" s="256"/>
    </row>
    <row r="259" spans="21:25">
      <c r="U259" s="256"/>
      <c r="V259" s="256"/>
      <c r="W259" s="256"/>
      <c r="X259" s="256"/>
      <c r="Y259" s="256"/>
    </row>
    <row r="260" spans="21:25">
      <c r="U260" s="256"/>
      <c r="V260" s="256"/>
      <c r="W260" s="256"/>
      <c r="X260" s="256"/>
      <c r="Y260" s="256"/>
    </row>
    <row r="261" spans="21:25">
      <c r="U261" s="256"/>
      <c r="V261" s="256"/>
      <c r="W261" s="256"/>
      <c r="X261" s="256"/>
      <c r="Y261" s="256"/>
    </row>
    <row r="262" spans="21:25">
      <c r="U262" s="256"/>
      <c r="V262" s="256"/>
      <c r="W262" s="256"/>
      <c r="X262" s="256"/>
      <c r="Y262" s="256"/>
    </row>
    <row r="263" spans="21:25">
      <c r="U263" s="256"/>
      <c r="V263" s="256"/>
      <c r="W263" s="256"/>
      <c r="X263" s="256"/>
      <c r="Y263" s="256"/>
    </row>
    <row r="264" spans="21:25">
      <c r="U264" s="256"/>
      <c r="V264" s="256"/>
      <c r="W264" s="256"/>
      <c r="X264" s="256"/>
      <c r="Y264" s="256"/>
    </row>
    <row r="265" spans="21:25">
      <c r="U265" s="256"/>
      <c r="V265" s="256"/>
      <c r="W265" s="256"/>
      <c r="X265" s="256"/>
      <c r="Y265" s="256"/>
    </row>
    <row r="266" spans="21:25">
      <c r="U266" s="256"/>
      <c r="V266" s="256"/>
      <c r="W266" s="256"/>
      <c r="X266" s="256"/>
      <c r="Y266" s="256"/>
    </row>
    <row r="267" spans="21:25">
      <c r="U267" s="256"/>
      <c r="V267" s="256"/>
      <c r="W267" s="256"/>
      <c r="X267" s="256"/>
      <c r="Y267" s="256"/>
    </row>
    <row r="268" spans="21:25">
      <c r="U268" s="256"/>
      <c r="V268" s="256"/>
      <c r="W268" s="256"/>
      <c r="X268" s="256"/>
      <c r="Y268" s="256"/>
    </row>
    <row r="269" spans="21:25">
      <c r="U269" s="256"/>
      <c r="V269" s="256"/>
      <c r="W269" s="256"/>
      <c r="X269" s="256"/>
      <c r="Y269" s="256"/>
    </row>
    <row r="270" spans="21:25">
      <c r="U270" s="256"/>
      <c r="V270" s="256"/>
      <c r="W270" s="256"/>
      <c r="X270" s="256"/>
      <c r="Y270" s="256"/>
    </row>
    <row r="271" spans="21:25">
      <c r="U271" s="256"/>
      <c r="V271" s="256"/>
      <c r="W271" s="256"/>
      <c r="X271" s="256"/>
      <c r="Y271" s="256"/>
    </row>
    <row r="272" spans="21:25">
      <c r="U272" s="256"/>
      <c r="V272" s="256"/>
      <c r="W272" s="256"/>
      <c r="X272" s="256"/>
      <c r="Y272" s="256"/>
    </row>
    <row r="273" spans="21:25">
      <c r="U273" s="256"/>
      <c r="V273" s="256"/>
      <c r="W273" s="256"/>
      <c r="X273" s="256"/>
      <c r="Y273" s="256"/>
    </row>
    <row r="274" spans="21:25">
      <c r="U274" s="256"/>
      <c r="V274" s="256"/>
      <c r="W274" s="256"/>
      <c r="X274" s="256"/>
      <c r="Y274" s="256"/>
    </row>
    <row r="275" spans="21:25">
      <c r="U275" s="256"/>
      <c r="V275" s="256"/>
      <c r="W275" s="256"/>
      <c r="X275" s="256"/>
      <c r="Y275" s="256"/>
    </row>
    <row r="276" spans="21:25">
      <c r="U276" s="256"/>
      <c r="V276" s="256"/>
      <c r="W276" s="256"/>
      <c r="X276" s="256"/>
      <c r="Y276" s="256"/>
    </row>
    <row r="277" spans="21:25">
      <c r="U277" s="256"/>
      <c r="V277" s="256"/>
      <c r="W277" s="256"/>
      <c r="X277" s="256"/>
      <c r="Y277" s="256"/>
    </row>
    <row r="278" spans="21:25">
      <c r="U278" s="256"/>
      <c r="V278" s="256"/>
      <c r="W278" s="256"/>
      <c r="X278" s="256"/>
      <c r="Y278" s="256"/>
    </row>
    <row r="279" spans="21:25">
      <c r="U279" s="256"/>
      <c r="V279" s="256"/>
      <c r="W279" s="256"/>
      <c r="X279" s="256"/>
      <c r="Y279" s="256"/>
    </row>
    <row r="280" spans="21:25">
      <c r="U280" s="256"/>
      <c r="V280" s="256"/>
      <c r="W280" s="256"/>
      <c r="X280" s="256"/>
      <c r="Y280" s="256"/>
    </row>
    <row r="281" spans="21:25">
      <c r="U281" s="256"/>
      <c r="V281" s="256"/>
      <c r="W281" s="256"/>
      <c r="X281" s="256"/>
      <c r="Y281" s="256"/>
    </row>
    <row r="282" spans="21:25">
      <c r="U282" s="256"/>
      <c r="V282" s="256"/>
      <c r="W282" s="256"/>
      <c r="X282" s="256"/>
      <c r="Y282" s="256"/>
    </row>
    <row r="283" spans="21:25">
      <c r="U283" s="256"/>
      <c r="V283" s="256"/>
      <c r="W283" s="256"/>
      <c r="X283" s="256"/>
      <c r="Y283" s="256"/>
    </row>
    <row r="284" spans="21:25">
      <c r="U284" s="256"/>
      <c r="V284" s="256"/>
      <c r="W284" s="256"/>
      <c r="X284" s="256"/>
      <c r="Y284" s="256"/>
    </row>
    <row r="285" spans="21:25">
      <c r="U285" s="256"/>
      <c r="V285" s="256"/>
      <c r="W285" s="256"/>
      <c r="X285" s="256"/>
      <c r="Y285" s="256"/>
    </row>
    <row r="286" spans="21:25">
      <c r="U286" s="256"/>
      <c r="V286" s="256"/>
      <c r="W286" s="256"/>
      <c r="X286" s="256"/>
      <c r="Y286" s="256"/>
    </row>
    <row r="287" spans="21:25">
      <c r="U287" s="256"/>
      <c r="V287" s="256"/>
      <c r="W287" s="256"/>
      <c r="X287" s="256"/>
      <c r="Y287" s="256"/>
    </row>
    <row r="288" spans="21:25">
      <c r="U288" s="256"/>
      <c r="V288" s="256"/>
      <c r="W288" s="256"/>
      <c r="X288" s="256"/>
      <c r="Y288" s="256"/>
    </row>
    <row r="289" spans="21:25">
      <c r="U289" s="256"/>
      <c r="V289" s="256"/>
      <c r="W289" s="256"/>
      <c r="X289" s="256"/>
      <c r="Y289" s="256"/>
    </row>
    <row r="290" spans="21:25">
      <c r="U290" s="256"/>
      <c r="V290" s="256"/>
      <c r="W290" s="256"/>
      <c r="X290" s="256"/>
      <c r="Y290" s="256"/>
    </row>
    <row r="291" spans="21:25">
      <c r="U291" s="256"/>
      <c r="V291" s="256"/>
      <c r="W291" s="256"/>
      <c r="X291" s="256"/>
      <c r="Y291" s="256"/>
    </row>
    <row r="292" spans="21:25">
      <c r="U292" s="256"/>
      <c r="V292" s="256"/>
      <c r="W292" s="256"/>
      <c r="X292" s="256"/>
      <c r="Y292" s="256"/>
    </row>
    <row r="293" spans="21:25">
      <c r="U293" s="256"/>
      <c r="V293" s="256"/>
      <c r="W293" s="256"/>
      <c r="X293" s="256"/>
      <c r="Y293" s="256"/>
    </row>
    <row r="294" spans="21:25">
      <c r="U294" s="256"/>
      <c r="V294" s="256"/>
      <c r="W294" s="256"/>
      <c r="X294" s="256"/>
      <c r="Y294" s="256"/>
    </row>
    <row r="295" spans="21:25">
      <c r="U295" s="256"/>
      <c r="V295" s="256"/>
      <c r="W295" s="256"/>
      <c r="X295" s="256"/>
      <c r="Y295" s="256"/>
    </row>
    <row r="296" spans="21:25">
      <c r="U296" s="256"/>
      <c r="V296" s="256"/>
      <c r="W296" s="256"/>
      <c r="X296" s="256"/>
      <c r="Y296" s="256"/>
    </row>
    <row r="297" spans="21:25">
      <c r="U297" s="256"/>
      <c r="V297" s="256"/>
      <c r="W297" s="256"/>
      <c r="X297" s="256"/>
      <c r="Y297" s="256"/>
    </row>
    <row r="298" spans="21:25">
      <c r="U298" s="256"/>
      <c r="V298" s="256"/>
      <c r="W298" s="256"/>
      <c r="X298" s="256"/>
      <c r="Y298" s="256"/>
    </row>
    <row r="299" spans="21:25">
      <c r="U299" s="256"/>
      <c r="V299" s="256"/>
      <c r="W299" s="256"/>
      <c r="X299" s="256"/>
      <c r="Y299" s="256"/>
    </row>
    <row r="300" spans="21:25">
      <c r="U300" s="256"/>
      <c r="V300" s="256"/>
      <c r="W300" s="256"/>
      <c r="X300" s="256"/>
      <c r="Y300" s="256"/>
    </row>
    <row r="301" spans="21:25">
      <c r="U301" s="256"/>
      <c r="V301" s="256"/>
      <c r="W301" s="256"/>
      <c r="X301" s="256"/>
      <c r="Y301" s="256"/>
    </row>
    <row r="302" spans="21:25">
      <c r="U302" s="256"/>
      <c r="V302" s="256"/>
      <c r="W302" s="256"/>
      <c r="X302" s="256"/>
      <c r="Y302" s="256"/>
    </row>
    <row r="303" spans="21:25">
      <c r="U303" s="256"/>
      <c r="V303" s="256"/>
      <c r="W303" s="256"/>
      <c r="X303" s="256"/>
      <c r="Y303" s="256"/>
    </row>
    <row r="304" spans="21:25">
      <c r="U304" s="256"/>
      <c r="V304" s="256"/>
      <c r="W304" s="256"/>
      <c r="X304" s="256"/>
      <c r="Y304" s="256"/>
    </row>
    <row r="305" spans="21:25">
      <c r="U305" s="256"/>
      <c r="V305" s="256"/>
      <c r="W305" s="256"/>
      <c r="X305" s="256"/>
      <c r="Y305" s="256"/>
    </row>
    <row r="306" spans="21:25">
      <c r="U306" s="256"/>
      <c r="V306" s="256"/>
      <c r="W306" s="256"/>
      <c r="X306" s="256"/>
      <c r="Y306" s="256"/>
    </row>
    <row r="307" spans="21:25">
      <c r="U307" s="256"/>
      <c r="V307" s="256"/>
      <c r="W307" s="256"/>
      <c r="X307" s="256"/>
      <c r="Y307" s="256"/>
    </row>
    <row r="308" spans="21:25">
      <c r="U308" s="256"/>
      <c r="V308" s="256"/>
      <c r="W308" s="256"/>
      <c r="X308" s="256"/>
      <c r="Y308" s="256"/>
    </row>
    <row r="309" spans="21:25">
      <c r="U309" s="256"/>
      <c r="V309" s="256"/>
      <c r="W309" s="256"/>
      <c r="X309" s="256"/>
      <c r="Y309" s="256"/>
    </row>
    <row r="310" spans="21:25">
      <c r="U310" s="256"/>
      <c r="V310" s="256"/>
      <c r="W310" s="256"/>
      <c r="X310" s="256"/>
      <c r="Y310" s="256"/>
    </row>
    <row r="311" spans="21:25">
      <c r="U311" s="256"/>
      <c r="V311" s="256"/>
      <c r="W311" s="256"/>
      <c r="X311" s="256"/>
      <c r="Y311" s="256"/>
    </row>
    <row r="312" spans="21:25">
      <c r="U312" s="256"/>
      <c r="V312" s="256"/>
      <c r="W312" s="256"/>
      <c r="X312" s="256"/>
      <c r="Y312" s="256"/>
    </row>
    <row r="313" spans="21:25">
      <c r="U313" s="256"/>
      <c r="V313" s="256"/>
      <c r="W313" s="256"/>
      <c r="X313" s="256"/>
      <c r="Y313" s="256"/>
    </row>
    <row r="314" spans="21:25">
      <c r="U314" s="256"/>
      <c r="V314" s="256"/>
      <c r="W314" s="256"/>
      <c r="X314" s="256"/>
      <c r="Y314" s="256"/>
    </row>
    <row r="315" spans="21:25">
      <c r="U315" s="256"/>
      <c r="V315" s="256"/>
      <c r="W315" s="256"/>
      <c r="X315" s="256"/>
      <c r="Y315" s="256"/>
    </row>
    <row r="316" spans="21:25">
      <c r="U316" s="256"/>
      <c r="V316" s="256"/>
      <c r="W316" s="256"/>
      <c r="X316" s="256"/>
      <c r="Y316" s="256"/>
    </row>
    <row r="317" spans="21:25">
      <c r="U317" s="256"/>
      <c r="V317" s="256"/>
      <c r="W317" s="256"/>
      <c r="X317" s="256"/>
      <c r="Y317" s="256"/>
    </row>
    <row r="318" spans="21:25">
      <c r="U318" s="256"/>
      <c r="V318" s="256"/>
      <c r="W318" s="256"/>
      <c r="X318" s="256"/>
      <c r="Y318" s="256"/>
    </row>
    <row r="319" spans="21:25">
      <c r="U319" s="256"/>
      <c r="V319" s="256"/>
      <c r="W319" s="256"/>
      <c r="X319" s="256"/>
      <c r="Y319" s="256"/>
    </row>
    <row r="320" spans="21:25">
      <c r="U320" s="256"/>
      <c r="V320" s="256"/>
      <c r="W320" s="256"/>
      <c r="X320" s="256"/>
      <c r="Y320" s="256"/>
    </row>
    <row r="321" spans="21:25">
      <c r="U321" s="256"/>
      <c r="V321" s="256"/>
      <c r="W321" s="256"/>
      <c r="X321" s="256"/>
      <c r="Y321" s="256"/>
    </row>
    <row r="322" spans="21:25">
      <c r="U322" s="256"/>
      <c r="V322" s="256"/>
      <c r="W322" s="256"/>
      <c r="X322" s="256"/>
      <c r="Y322" s="256"/>
    </row>
    <row r="323" spans="21:25">
      <c r="U323" s="256"/>
      <c r="V323" s="256"/>
      <c r="W323" s="256"/>
      <c r="X323" s="256"/>
      <c r="Y323" s="256"/>
    </row>
    <row r="324" spans="21:25">
      <c r="U324" s="256"/>
      <c r="V324" s="256"/>
      <c r="W324" s="256"/>
      <c r="X324" s="256"/>
      <c r="Y324" s="256"/>
    </row>
    <row r="325" spans="21:25">
      <c r="U325" s="256"/>
      <c r="V325" s="256"/>
      <c r="W325" s="256"/>
      <c r="X325" s="256"/>
      <c r="Y325" s="256"/>
    </row>
    <row r="326" spans="21:25">
      <c r="U326" s="256"/>
      <c r="V326" s="256"/>
      <c r="W326" s="256"/>
      <c r="X326" s="256"/>
      <c r="Y326" s="256"/>
    </row>
    <row r="327" spans="21:25">
      <c r="U327" s="256"/>
      <c r="V327" s="256"/>
      <c r="W327" s="256"/>
      <c r="X327" s="256"/>
      <c r="Y327" s="256"/>
    </row>
    <row r="328" spans="21:25">
      <c r="U328" s="256"/>
      <c r="V328" s="256"/>
      <c r="W328" s="256"/>
      <c r="X328" s="256"/>
      <c r="Y328" s="256"/>
    </row>
    <row r="329" spans="21:25">
      <c r="U329" s="256"/>
      <c r="V329" s="256"/>
      <c r="W329" s="256"/>
      <c r="X329" s="256"/>
      <c r="Y329" s="256"/>
    </row>
    <row r="330" spans="21:25">
      <c r="U330" s="256"/>
      <c r="V330" s="256"/>
      <c r="W330" s="256"/>
      <c r="X330" s="256"/>
      <c r="Y330" s="256"/>
    </row>
    <row r="331" spans="21:25">
      <c r="U331" s="256"/>
      <c r="V331" s="256"/>
      <c r="W331" s="256"/>
      <c r="X331" s="256"/>
      <c r="Y331" s="256"/>
    </row>
    <row r="332" spans="21:25">
      <c r="U332" s="256"/>
      <c r="V332" s="256"/>
      <c r="W332" s="256"/>
      <c r="X332" s="256"/>
      <c r="Y332" s="256"/>
    </row>
    <row r="333" spans="21:25">
      <c r="U333" s="256"/>
      <c r="V333" s="256"/>
      <c r="W333" s="256"/>
      <c r="X333" s="256"/>
      <c r="Y333" s="256"/>
    </row>
    <row r="334" spans="21:25">
      <c r="U334" s="256"/>
      <c r="V334" s="256"/>
      <c r="W334" s="256"/>
      <c r="X334" s="256"/>
      <c r="Y334" s="256"/>
    </row>
    <row r="335" spans="21:25">
      <c r="U335" s="256"/>
      <c r="V335" s="256"/>
      <c r="W335" s="256"/>
      <c r="X335" s="256"/>
      <c r="Y335" s="256"/>
    </row>
    <row r="336" spans="21:25">
      <c r="U336" s="256"/>
      <c r="V336" s="256"/>
      <c r="W336" s="256"/>
      <c r="X336" s="256"/>
      <c r="Y336" s="256"/>
    </row>
    <row r="337" spans="21:25">
      <c r="U337" s="256"/>
      <c r="V337" s="256"/>
      <c r="W337" s="256"/>
      <c r="X337" s="256"/>
      <c r="Y337" s="256"/>
    </row>
    <row r="338" spans="21:25">
      <c r="U338" s="256"/>
      <c r="V338" s="256"/>
      <c r="W338" s="256"/>
      <c r="X338" s="256"/>
      <c r="Y338" s="256"/>
    </row>
    <row r="339" spans="21:25">
      <c r="U339" s="256"/>
      <c r="V339" s="256"/>
      <c r="W339" s="256"/>
      <c r="X339" s="256"/>
      <c r="Y339" s="256"/>
    </row>
    <row r="340" spans="21:25">
      <c r="U340" s="256"/>
      <c r="V340" s="256"/>
      <c r="W340" s="256"/>
      <c r="X340" s="256"/>
      <c r="Y340" s="256"/>
    </row>
    <row r="341" spans="21:25">
      <c r="U341" s="256"/>
      <c r="V341" s="256"/>
      <c r="W341" s="256"/>
      <c r="X341" s="256"/>
      <c r="Y341" s="256"/>
    </row>
    <row r="342" spans="21:25">
      <c r="U342" s="256"/>
      <c r="V342" s="256"/>
      <c r="W342" s="256"/>
      <c r="X342" s="256"/>
      <c r="Y342" s="256"/>
    </row>
    <row r="343" spans="21:25">
      <c r="U343" s="256"/>
      <c r="V343" s="256"/>
      <c r="W343" s="256"/>
      <c r="X343" s="256"/>
      <c r="Y343" s="256"/>
    </row>
    <row r="344" spans="21:25">
      <c r="U344" s="256"/>
      <c r="V344" s="256"/>
      <c r="W344" s="256"/>
      <c r="X344" s="256"/>
      <c r="Y344" s="256"/>
    </row>
    <row r="345" spans="21:25">
      <c r="U345" s="256"/>
      <c r="V345" s="256"/>
      <c r="W345" s="256"/>
      <c r="X345" s="256"/>
      <c r="Y345" s="256"/>
    </row>
    <row r="346" spans="21:25">
      <c r="U346" s="256"/>
      <c r="V346" s="256"/>
      <c r="W346" s="256"/>
      <c r="X346" s="256"/>
      <c r="Y346" s="256"/>
    </row>
    <row r="347" spans="21:25">
      <c r="U347" s="256"/>
      <c r="V347" s="256"/>
      <c r="W347" s="256"/>
      <c r="X347" s="256"/>
      <c r="Y347" s="256"/>
    </row>
    <row r="348" spans="21:25">
      <c r="U348" s="256"/>
      <c r="V348" s="256"/>
      <c r="W348" s="256"/>
      <c r="X348" s="256"/>
      <c r="Y348" s="256"/>
    </row>
    <row r="349" spans="21:25">
      <c r="U349" s="256"/>
      <c r="V349" s="256"/>
      <c r="W349" s="256"/>
      <c r="X349" s="256"/>
      <c r="Y349" s="256"/>
    </row>
    <row r="350" spans="21:25">
      <c r="U350" s="256"/>
      <c r="V350" s="256"/>
      <c r="W350" s="256"/>
      <c r="X350" s="256"/>
      <c r="Y350" s="256"/>
    </row>
    <row r="351" spans="21:25">
      <c r="U351" s="256"/>
      <c r="V351" s="256"/>
      <c r="W351" s="256"/>
      <c r="X351" s="256"/>
      <c r="Y351" s="256"/>
    </row>
    <row r="352" spans="21:25">
      <c r="U352" s="256"/>
      <c r="V352" s="256"/>
      <c r="W352" s="256"/>
      <c r="X352" s="256"/>
      <c r="Y352" s="256"/>
    </row>
    <row r="353" spans="21:25">
      <c r="U353" s="256"/>
      <c r="V353" s="256"/>
      <c r="W353" s="256"/>
      <c r="X353" s="256"/>
      <c r="Y353" s="256"/>
    </row>
    <row r="354" spans="21:25">
      <c r="U354" s="256"/>
      <c r="V354" s="256"/>
      <c r="W354" s="256"/>
      <c r="X354" s="256"/>
      <c r="Y354" s="256"/>
    </row>
    <row r="355" spans="21:25">
      <c r="U355" s="256"/>
      <c r="V355" s="256"/>
      <c r="W355" s="256"/>
      <c r="X355" s="256"/>
      <c r="Y355" s="256"/>
    </row>
    <row r="356" spans="21:25">
      <c r="U356" s="256"/>
      <c r="V356" s="256"/>
      <c r="W356" s="256"/>
      <c r="X356" s="256"/>
      <c r="Y356" s="256"/>
    </row>
    <row r="357" spans="21:25">
      <c r="U357" s="256"/>
      <c r="V357" s="256"/>
      <c r="W357" s="256"/>
      <c r="X357" s="256"/>
      <c r="Y357" s="256"/>
    </row>
    <row r="358" spans="21:25">
      <c r="U358" s="256"/>
      <c r="V358" s="256"/>
      <c r="W358" s="256"/>
      <c r="X358" s="256"/>
      <c r="Y358" s="256"/>
    </row>
    <row r="359" spans="21:25">
      <c r="U359" s="256"/>
      <c r="V359" s="256"/>
      <c r="W359" s="256"/>
      <c r="X359" s="256"/>
      <c r="Y359" s="256"/>
    </row>
    <row r="360" spans="21:25">
      <c r="U360" s="256"/>
      <c r="V360" s="256"/>
      <c r="W360" s="256"/>
      <c r="X360" s="256"/>
      <c r="Y360" s="256"/>
    </row>
    <row r="361" spans="21:25">
      <c r="U361" s="256"/>
      <c r="V361" s="256"/>
      <c r="W361" s="256"/>
      <c r="X361" s="256"/>
      <c r="Y361" s="256"/>
    </row>
    <row r="362" spans="21:25">
      <c r="U362" s="256"/>
      <c r="V362" s="256"/>
      <c r="W362" s="256"/>
      <c r="X362" s="256"/>
      <c r="Y362" s="256"/>
    </row>
    <row r="363" spans="21:25">
      <c r="U363" s="256"/>
      <c r="V363" s="256"/>
      <c r="W363" s="256"/>
      <c r="X363" s="256"/>
      <c r="Y363" s="256"/>
    </row>
    <row r="364" spans="21:25">
      <c r="U364" s="256"/>
      <c r="V364" s="256"/>
      <c r="W364" s="256"/>
      <c r="X364" s="256"/>
      <c r="Y364" s="256"/>
    </row>
    <row r="365" spans="21:25">
      <c r="U365" s="256"/>
      <c r="V365" s="256"/>
      <c r="W365" s="256"/>
      <c r="X365" s="256"/>
      <c r="Y365" s="256"/>
    </row>
    <row r="366" spans="21:25">
      <c r="U366" s="256"/>
      <c r="V366" s="256"/>
      <c r="W366" s="256"/>
      <c r="X366" s="256"/>
      <c r="Y366" s="256"/>
    </row>
    <row r="367" spans="21:25">
      <c r="U367" s="256"/>
      <c r="V367" s="256"/>
      <c r="W367" s="256"/>
      <c r="X367" s="256"/>
      <c r="Y367" s="256"/>
    </row>
    <row r="368" spans="21:25">
      <c r="U368" s="256"/>
      <c r="V368" s="256"/>
      <c r="W368" s="256"/>
      <c r="X368" s="256"/>
      <c r="Y368" s="256"/>
    </row>
    <row r="369" spans="21:25">
      <c r="U369" s="256"/>
      <c r="V369" s="256"/>
      <c r="W369" s="256"/>
      <c r="X369" s="256"/>
      <c r="Y369" s="256"/>
    </row>
    <row r="370" spans="21:25">
      <c r="U370" s="256"/>
      <c r="V370" s="256"/>
      <c r="W370" s="256"/>
      <c r="X370" s="256"/>
      <c r="Y370" s="256"/>
    </row>
    <row r="371" spans="21:25">
      <c r="U371" s="256"/>
      <c r="V371" s="256"/>
      <c r="W371" s="256"/>
      <c r="X371" s="256"/>
      <c r="Y371" s="256"/>
    </row>
    <row r="372" spans="21:25">
      <c r="U372" s="256"/>
      <c r="V372" s="256"/>
      <c r="W372" s="256"/>
      <c r="X372" s="256"/>
      <c r="Y372" s="256"/>
    </row>
    <row r="373" spans="21:25">
      <c r="U373" s="256"/>
      <c r="V373" s="256"/>
      <c r="W373" s="256"/>
      <c r="X373" s="256"/>
      <c r="Y373" s="256"/>
    </row>
    <row r="374" spans="21:25">
      <c r="U374" s="256"/>
      <c r="V374" s="256"/>
      <c r="W374" s="256"/>
      <c r="X374" s="256"/>
      <c r="Y374" s="256"/>
    </row>
    <row r="375" spans="21:25">
      <c r="U375" s="256"/>
      <c r="V375" s="256"/>
      <c r="W375" s="256"/>
      <c r="X375" s="256"/>
      <c r="Y375" s="256"/>
    </row>
    <row r="376" spans="21:25">
      <c r="U376" s="256"/>
      <c r="V376" s="256"/>
      <c r="W376" s="256"/>
      <c r="X376" s="256"/>
      <c r="Y376" s="256"/>
    </row>
    <row r="377" spans="21:25">
      <c r="U377" s="256"/>
      <c r="V377" s="256"/>
      <c r="W377" s="256"/>
      <c r="X377" s="256"/>
      <c r="Y377" s="256"/>
    </row>
    <row r="378" spans="21:25">
      <c r="U378" s="256"/>
      <c r="V378" s="256"/>
      <c r="W378" s="256"/>
      <c r="X378" s="256"/>
      <c r="Y378" s="256"/>
    </row>
    <row r="379" spans="21:25">
      <c r="U379" s="256"/>
      <c r="V379" s="256"/>
      <c r="W379" s="256"/>
      <c r="X379" s="256"/>
      <c r="Y379" s="256"/>
    </row>
    <row r="380" spans="21:25">
      <c r="U380" s="256"/>
      <c r="V380" s="256"/>
      <c r="W380" s="256"/>
      <c r="X380" s="256"/>
      <c r="Y380" s="256"/>
    </row>
    <row r="381" spans="21:25">
      <c r="U381" s="256"/>
      <c r="V381" s="256"/>
      <c r="W381" s="256"/>
      <c r="X381" s="256"/>
      <c r="Y381" s="256"/>
    </row>
    <row r="382" spans="21:25">
      <c r="U382" s="256"/>
      <c r="V382" s="256"/>
      <c r="W382" s="256"/>
      <c r="X382" s="256"/>
      <c r="Y382" s="256"/>
    </row>
    <row r="383" spans="21:25">
      <c r="U383" s="256"/>
      <c r="V383" s="256"/>
      <c r="W383" s="256"/>
      <c r="X383" s="256"/>
      <c r="Y383" s="256"/>
    </row>
    <row r="384" spans="21:25">
      <c r="U384" s="256"/>
      <c r="V384" s="256"/>
      <c r="W384" s="256"/>
      <c r="X384" s="256"/>
      <c r="Y384" s="256"/>
    </row>
    <row r="385" spans="21:25">
      <c r="U385" s="256"/>
      <c r="V385" s="256"/>
      <c r="W385" s="256"/>
      <c r="X385" s="256"/>
      <c r="Y385" s="256"/>
    </row>
    <row r="386" spans="21:25">
      <c r="U386" s="256"/>
      <c r="V386" s="256"/>
      <c r="W386" s="256"/>
      <c r="X386" s="256"/>
      <c r="Y386" s="256"/>
    </row>
    <row r="387" spans="21:25">
      <c r="U387" s="256"/>
      <c r="V387" s="256"/>
      <c r="W387" s="256"/>
      <c r="X387" s="256"/>
      <c r="Y387" s="256"/>
    </row>
    <row r="388" spans="21:25">
      <c r="U388" s="256"/>
      <c r="V388" s="256"/>
      <c r="W388" s="256"/>
      <c r="X388" s="256"/>
      <c r="Y388" s="256"/>
    </row>
    <row r="389" spans="21:25">
      <c r="U389" s="256"/>
      <c r="V389" s="256"/>
      <c r="W389" s="256"/>
      <c r="X389" s="256"/>
      <c r="Y389" s="256"/>
    </row>
    <row r="390" spans="21:25">
      <c r="U390" s="256"/>
      <c r="V390" s="256"/>
      <c r="W390" s="256"/>
      <c r="X390" s="256"/>
      <c r="Y390" s="256"/>
    </row>
    <row r="391" spans="21:25">
      <c r="U391" s="256"/>
      <c r="V391" s="256"/>
      <c r="W391" s="256"/>
      <c r="X391" s="256"/>
      <c r="Y391" s="256"/>
    </row>
    <row r="392" spans="21:25">
      <c r="U392" s="256"/>
      <c r="V392" s="256"/>
      <c r="W392" s="256"/>
      <c r="X392" s="256"/>
      <c r="Y392" s="256"/>
    </row>
    <row r="393" spans="21:25">
      <c r="U393" s="256"/>
      <c r="V393" s="256"/>
      <c r="W393" s="256"/>
      <c r="X393" s="256"/>
      <c r="Y393" s="256"/>
    </row>
    <row r="394" spans="21:25">
      <c r="U394" s="256"/>
      <c r="V394" s="256"/>
      <c r="W394" s="256"/>
      <c r="X394" s="256"/>
      <c r="Y394" s="256"/>
    </row>
    <row r="395" spans="21:25">
      <c r="U395" s="256"/>
      <c r="V395" s="256"/>
      <c r="W395" s="256"/>
      <c r="X395" s="256"/>
      <c r="Y395" s="256"/>
    </row>
    <row r="396" spans="21:25">
      <c r="U396" s="256"/>
      <c r="V396" s="256"/>
      <c r="W396" s="256"/>
      <c r="X396" s="256"/>
      <c r="Y396" s="256"/>
    </row>
    <row r="397" spans="21:25">
      <c r="U397" s="256"/>
      <c r="V397" s="256"/>
      <c r="W397" s="256"/>
      <c r="X397" s="256"/>
      <c r="Y397" s="256"/>
    </row>
    <row r="398" spans="21:25">
      <c r="U398" s="256"/>
      <c r="V398" s="256"/>
      <c r="W398" s="256"/>
      <c r="X398" s="256"/>
      <c r="Y398" s="256"/>
    </row>
    <row r="399" spans="21:25">
      <c r="U399" s="256"/>
      <c r="V399" s="256"/>
      <c r="W399" s="256"/>
      <c r="X399" s="256"/>
      <c r="Y399" s="256"/>
    </row>
    <row r="400" spans="21:25">
      <c r="U400" s="256"/>
      <c r="V400" s="256"/>
      <c r="W400" s="256"/>
      <c r="X400" s="256"/>
      <c r="Y400" s="256"/>
    </row>
    <row r="401" spans="21:25">
      <c r="U401" s="256"/>
      <c r="V401" s="256"/>
      <c r="W401" s="256"/>
      <c r="X401" s="256"/>
      <c r="Y401" s="256"/>
    </row>
    <row r="402" spans="21:25">
      <c r="U402" s="256"/>
      <c r="V402" s="256"/>
      <c r="W402" s="256"/>
      <c r="X402" s="256"/>
      <c r="Y402" s="256"/>
    </row>
    <row r="403" spans="21:25">
      <c r="U403" s="256"/>
      <c r="V403" s="256"/>
      <c r="W403" s="256"/>
      <c r="X403" s="256"/>
      <c r="Y403" s="256"/>
    </row>
    <row r="404" spans="21:25">
      <c r="U404" s="256"/>
      <c r="V404" s="256"/>
      <c r="W404" s="256"/>
      <c r="X404" s="256"/>
      <c r="Y404" s="256"/>
    </row>
    <row r="405" spans="21:25">
      <c r="U405" s="256"/>
      <c r="V405" s="256"/>
      <c r="W405" s="256"/>
      <c r="X405" s="256"/>
      <c r="Y405" s="256"/>
    </row>
    <row r="406" spans="21:25">
      <c r="U406" s="256"/>
      <c r="V406" s="256"/>
      <c r="W406" s="256"/>
      <c r="X406" s="256"/>
      <c r="Y406" s="256"/>
    </row>
    <row r="407" spans="21:25">
      <c r="U407" s="256"/>
      <c r="V407" s="256"/>
      <c r="W407" s="256"/>
      <c r="X407" s="256"/>
      <c r="Y407" s="256"/>
    </row>
    <row r="408" spans="21:25">
      <c r="U408" s="256"/>
      <c r="V408" s="256"/>
      <c r="W408" s="256"/>
      <c r="X408" s="256"/>
      <c r="Y408" s="256"/>
    </row>
    <row r="409" spans="21:25">
      <c r="U409" s="256"/>
      <c r="V409" s="256"/>
      <c r="W409" s="256"/>
      <c r="X409" s="256"/>
      <c r="Y409" s="256"/>
    </row>
    <row r="410" spans="21:25">
      <c r="U410" s="256"/>
      <c r="V410" s="256"/>
      <c r="W410" s="256"/>
      <c r="X410" s="256"/>
      <c r="Y410" s="256"/>
    </row>
    <row r="411" spans="21:25">
      <c r="U411" s="256"/>
      <c r="V411" s="256"/>
      <c r="W411" s="256"/>
      <c r="X411" s="256"/>
      <c r="Y411" s="256"/>
    </row>
    <row r="412" spans="21:25">
      <c r="U412" s="256"/>
      <c r="V412" s="256"/>
      <c r="W412" s="256"/>
      <c r="X412" s="256"/>
      <c r="Y412" s="256"/>
    </row>
    <row r="413" spans="21:25">
      <c r="U413" s="256"/>
      <c r="V413" s="256"/>
      <c r="W413" s="256"/>
      <c r="X413" s="256"/>
      <c r="Y413" s="256"/>
    </row>
    <row r="414" spans="21:25">
      <c r="U414" s="256"/>
      <c r="V414" s="256"/>
      <c r="W414" s="256"/>
      <c r="X414" s="256"/>
      <c r="Y414" s="256"/>
    </row>
    <row r="415" spans="21:25">
      <c r="U415" s="256"/>
      <c r="V415" s="256"/>
      <c r="W415" s="256"/>
      <c r="X415" s="256"/>
      <c r="Y415" s="256"/>
    </row>
    <row r="416" spans="21:25">
      <c r="U416" s="256"/>
      <c r="V416" s="256"/>
      <c r="W416" s="256"/>
      <c r="X416" s="256"/>
      <c r="Y416" s="256"/>
    </row>
    <row r="417" spans="21:25">
      <c r="U417" s="256"/>
      <c r="V417" s="256"/>
      <c r="W417" s="256"/>
      <c r="X417" s="256"/>
      <c r="Y417" s="256"/>
    </row>
    <row r="418" spans="21:25">
      <c r="U418" s="256"/>
      <c r="V418" s="256"/>
      <c r="W418" s="256"/>
      <c r="X418" s="256"/>
      <c r="Y418" s="256"/>
    </row>
    <row r="419" spans="21:25">
      <c r="U419" s="256"/>
      <c r="V419" s="256"/>
      <c r="W419" s="256"/>
      <c r="X419" s="256"/>
      <c r="Y419" s="256"/>
    </row>
    <row r="420" spans="21:25">
      <c r="U420" s="256"/>
      <c r="V420" s="256"/>
      <c r="W420" s="256"/>
      <c r="X420" s="256"/>
      <c r="Y420" s="256"/>
    </row>
    <row r="421" spans="21:25">
      <c r="U421" s="256"/>
      <c r="V421" s="256"/>
      <c r="W421" s="256"/>
      <c r="X421" s="256"/>
      <c r="Y421" s="256"/>
    </row>
    <row r="422" spans="21:25">
      <c r="U422" s="256"/>
      <c r="V422" s="256"/>
      <c r="W422" s="256"/>
      <c r="X422" s="256"/>
      <c r="Y422" s="256"/>
    </row>
    <row r="423" spans="21:25">
      <c r="U423" s="256"/>
      <c r="V423" s="256"/>
      <c r="W423" s="256"/>
      <c r="X423" s="256"/>
      <c r="Y423" s="256"/>
    </row>
    <row r="424" spans="21:25">
      <c r="U424" s="256"/>
      <c r="V424" s="256"/>
      <c r="W424" s="256"/>
      <c r="X424" s="256"/>
      <c r="Y424" s="256"/>
    </row>
    <row r="425" spans="21:25">
      <c r="U425" s="256"/>
      <c r="V425" s="256"/>
      <c r="W425" s="256"/>
      <c r="X425" s="256"/>
      <c r="Y425" s="256"/>
    </row>
    <row r="426" spans="21:25">
      <c r="U426" s="256"/>
      <c r="V426" s="256"/>
      <c r="W426" s="256"/>
      <c r="X426" s="256"/>
      <c r="Y426" s="256"/>
    </row>
    <row r="427" spans="21:25">
      <c r="U427" s="256"/>
      <c r="V427" s="256"/>
      <c r="W427" s="256"/>
      <c r="X427" s="256"/>
      <c r="Y427" s="256"/>
    </row>
    <row r="428" spans="21:25">
      <c r="U428" s="256"/>
      <c r="V428" s="256"/>
      <c r="W428" s="256"/>
      <c r="X428" s="256"/>
      <c r="Y428" s="256"/>
    </row>
    <row r="429" spans="21:25">
      <c r="U429" s="256"/>
      <c r="V429" s="256"/>
      <c r="W429" s="256"/>
      <c r="X429" s="256"/>
      <c r="Y429" s="256"/>
    </row>
    <row r="430" spans="21:25">
      <c r="U430" s="256"/>
      <c r="V430" s="256"/>
      <c r="W430" s="256"/>
      <c r="X430" s="256"/>
      <c r="Y430" s="256"/>
    </row>
    <row r="431" spans="21:25">
      <c r="U431" s="256"/>
      <c r="V431" s="256"/>
      <c r="W431" s="256"/>
      <c r="X431" s="256"/>
      <c r="Y431" s="256"/>
    </row>
    <row r="432" spans="21:25">
      <c r="U432" s="256"/>
      <c r="V432" s="256"/>
      <c r="W432" s="256"/>
      <c r="X432" s="256"/>
      <c r="Y432" s="256"/>
    </row>
    <row r="433" spans="21:25">
      <c r="U433" s="256"/>
      <c r="V433" s="256"/>
      <c r="W433" s="256"/>
      <c r="X433" s="256"/>
      <c r="Y433" s="256"/>
    </row>
    <row r="434" spans="21:25">
      <c r="U434" s="256"/>
      <c r="V434" s="256"/>
      <c r="W434" s="256"/>
      <c r="X434" s="256"/>
      <c r="Y434" s="256"/>
    </row>
    <row r="435" spans="21:25">
      <c r="U435" s="256"/>
      <c r="V435" s="256"/>
      <c r="W435" s="256"/>
      <c r="X435" s="256"/>
      <c r="Y435" s="256"/>
    </row>
    <row r="436" spans="21:25">
      <c r="U436" s="256"/>
      <c r="V436" s="256"/>
      <c r="W436" s="256"/>
      <c r="X436" s="256"/>
      <c r="Y436" s="256"/>
    </row>
    <row r="437" spans="21:25">
      <c r="U437" s="256"/>
      <c r="V437" s="256"/>
      <c r="W437" s="256"/>
      <c r="X437" s="256"/>
      <c r="Y437" s="256"/>
    </row>
    <row r="438" spans="21:25">
      <c r="U438" s="256"/>
      <c r="V438" s="256"/>
      <c r="W438" s="256"/>
      <c r="X438" s="256"/>
      <c r="Y438" s="256"/>
    </row>
    <row r="439" spans="21:25">
      <c r="U439" s="256"/>
      <c r="V439" s="256"/>
      <c r="W439" s="256"/>
      <c r="X439" s="256"/>
      <c r="Y439" s="256"/>
    </row>
    <row r="440" spans="21:25">
      <c r="U440" s="256"/>
      <c r="V440" s="256"/>
      <c r="W440" s="256"/>
      <c r="X440" s="256"/>
      <c r="Y440" s="256"/>
    </row>
    <row r="441" spans="21:25">
      <c r="U441" s="256"/>
      <c r="V441" s="256"/>
      <c r="W441" s="256"/>
      <c r="X441" s="256"/>
      <c r="Y441" s="256"/>
    </row>
    <row r="442" spans="21:25">
      <c r="U442" s="256"/>
      <c r="V442" s="256"/>
      <c r="W442" s="256"/>
      <c r="X442" s="256"/>
      <c r="Y442" s="256"/>
    </row>
    <row r="443" spans="21:25">
      <c r="U443" s="256"/>
      <c r="V443" s="256"/>
      <c r="W443" s="256"/>
      <c r="X443" s="256"/>
      <c r="Y443" s="256"/>
    </row>
    <row r="444" spans="21:25">
      <c r="U444" s="256"/>
      <c r="V444" s="256"/>
      <c r="W444" s="256"/>
      <c r="X444" s="256"/>
      <c r="Y444" s="256"/>
    </row>
    <row r="445" spans="21:25">
      <c r="U445" s="256"/>
      <c r="V445" s="256"/>
      <c r="W445" s="256"/>
      <c r="X445" s="256"/>
      <c r="Y445" s="256"/>
    </row>
    <row r="446" spans="21:25">
      <c r="U446" s="256"/>
      <c r="V446" s="256"/>
      <c r="W446" s="256"/>
      <c r="X446" s="256"/>
      <c r="Y446" s="256"/>
    </row>
    <row r="447" spans="21:25">
      <c r="U447" s="256"/>
      <c r="V447" s="256"/>
      <c r="W447" s="256"/>
      <c r="X447" s="256"/>
      <c r="Y447" s="256"/>
    </row>
    <row r="448" spans="21:25">
      <c r="U448" s="256"/>
      <c r="V448" s="256"/>
      <c r="W448" s="256"/>
      <c r="X448" s="256"/>
      <c r="Y448" s="256"/>
    </row>
    <row r="449" spans="21:25">
      <c r="U449" s="256"/>
      <c r="V449" s="256"/>
      <c r="W449" s="256"/>
      <c r="X449" s="256"/>
      <c r="Y449" s="256"/>
    </row>
    <row r="450" spans="21:25">
      <c r="U450" s="256"/>
      <c r="V450" s="256"/>
      <c r="W450" s="256"/>
      <c r="X450" s="256"/>
      <c r="Y450" s="256"/>
    </row>
    <row r="451" spans="21:25">
      <c r="U451" s="256"/>
      <c r="V451" s="256"/>
      <c r="W451" s="256"/>
      <c r="X451" s="256"/>
      <c r="Y451" s="256"/>
    </row>
    <row r="452" spans="21:25">
      <c r="U452" s="256"/>
      <c r="V452" s="256"/>
      <c r="W452" s="256"/>
      <c r="X452" s="256"/>
      <c r="Y452" s="256"/>
    </row>
    <row r="453" spans="21:25">
      <c r="U453" s="256"/>
      <c r="V453" s="256"/>
      <c r="W453" s="256"/>
      <c r="X453" s="256"/>
      <c r="Y453" s="256"/>
    </row>
    <row r="454" spans="21:25">
      <c r="U454" s="256"/>
      <c r="V454" s="256"/>
      <c r="W454" s="256"/>
      <c r="X454" s="256"/>
      <c r="Y454" s="256"/>
    </row>
    <row r="455" spans="21:25">
      <c r="U455" s="256"/>
      <c r="V455" s="256"/>
      <c r="W455" s="256"/>
      <c r="X455" s="256"/>
      <c r="Y455" s="256"/>
    </row>
    <row r="456" spans="21:25">
      <c r="U456" s="256"/>
      <c r="V456" s="256"/>
      <c r="W456" s="256"/>
      <c r="X456" s="256"/>
      <c r="Y456" s="256"/>
    </row>
    <row r="457" spans="21:25">
      <c r="U457" s="256"/>
      <c r="V457" s="256"/>
      <c r="W457" s="256"/>
      <c r="X457" s="256"/>
      <c r="Y457" s="256"/>
    </row>
    <row r="458" spans="21:25">
      <c r="U458" s="256"/>
      <c r="V458" s="256"/>
      <c r="W458" s="256"/>
      <c r="X458" s="256"/>
      <c r="Y458" s="256"/>
    </row>
    <row r="459" spans="21:25">
      <c r="U459" s="256"/>
      <c r="V459" s="256"/>
      <c r="W459" s="256"/>
      <c r="X459" s="256"/>
      <c r="Y459" s="256"/>
    </row>
    <row r="460" spans="21:25">
      <c r="U460" s="256"/>
      <c r="V460" s="256"/>
      <c r="W460" s="256"/>
      <c r="X460" s="256"/>
      <c r="Y460" s="256"/>
    </row>
    <row r="461" spans="21:25">
      <c r="U461" s="256"/>
      <c r="V461" s="256"/>
      <c r="W461" s="256"/>
      <c r="X461" s="256"/>
      <c r="Y461" s="256"/>
    </row>
    <row r="462" spans="21:25">
      <c r="U462" s="256"/>
      <c r="V462" s="256"/>
      <c r="W462" s="256"/>
      <c r="X462" s="256"/>
      <c r="Y462" s="256"/>
    </row>
    <row r="463" spans="21:25">
      <c r="U463" s="256"/>
      <c r="V463" s="256"/>
      <c r="W463" s="256"/>
      <c r="X463" s="256"/>
      <c r="Y463" s="256"/>
    </row>
    <row r="464" spans="21:25">
      <c r="U464" s="256"/>
      <c r="V464" s="256"/>
      <c r="W464" s="256"/>
      <c r="X464" s="256"/>
      <c r="Y464" s="256"/>
    </row>
    <row r="465" spans="21:25">
      <c r="U465" s="256"/>
      <c r="V465" s="256"/>
      <c r="W465" s="256"/>
      <c r="X465" s="256"/>
      <c r="Y465" s="256"/>
    </row>
    <row r="466" spans="21:25">
      <c r="U466" s="256"/>
      <c r="V466" s="256"/>
      <c r="W466" s="256"/>
      <c r="X466" s="256"/>
      <c r="Y466" s="256"/>
    </row>
    <row r="467" spans="21:25">
      <c r="U467" s="256"/>
      <c r="V467" s="256"/>
      <c r="W467" s="256"/>
      <c r="X467" s="256"/>
      <c r="Y467" s="256"/>
    </row>
    <row r="468" spans="21:25">
      <c r="U468" s="256"/>
      <c r="V468" s="256"/>
      <c r="W468" s="256"/>
      <c r="X468" s="256"/>
      <c r="Y468" s="256"/>
    </row>
    <row r="469" spans="21:25">
      <c r="U469" s="256"/>
      <c r="V469" s="256"/>
      <c r="W469" s="256"/>
      <c r="X469" s="256"/>
      <c r="Y469" s="256"/>
    </row>
    <row r="470" spans="21:25">
      <c r="U470" s="256"/>
      <c r="V470" s="256"/>
      <c r="W470" s="256"/>
      <c r="X470" s="256"/>
      <c r="Y470" s="256"/>
    </row>
    <row r="471" spans="21:25">
      <c r="U471" s="256"/>
      <c r="V471" s="256"/>
      <c r="W471" s="256"/>
      <c r="X471" s="256"/>
      <c r="Y471" s="256"/>
    </row>
    <row r="472" spans="21:25">
      <c r="U472" s="256"/>
      <c r="V472" s="256"/>
      <c r="W472" s="256"/>
      <c r="X472" s="256"/>
      <c r="Y472" s="256"/>
    </row>
    <row r="473" spans="21:25">
      <c r="U473" s="256"/>
      <c r="V473" s="256"/>
      <c r="W473" s="256"/>
      <c r="X473" s="256"/>
      <c r="Y473" s="256"/>
    </row>
    <row r="474" spans="21:25">
      <c r="U474" s="256"/>
      <c r="V474" s="256"/>
      <c r="W474" s="256"/>
      <c r="X474" s="256"/>
      <c r="Y474" s="256"/>
    </row>
    <row r="475" spans="21:25">
      <c r="U475" s="256"/>
      <c r="V475" s="256"/>
      <c r="W475" s="256"/>
      <c r="X475" s="256"/>
      <c r="Y475" s="256"/>
    </row>
    <row r="476" spans="21:25">
      <c r="U476" s="256"/>
      <c r="V476" s="256"/>
      <c r="W476" s="256"/>
      <c r="X476" s="256"/>
      <c r="Y476" s="256"/>
    </row>
    <row r="477" spans="21:25">
      <c r="U477" s="256"/>
      <c r="V477" s="256"/>
      <c r="W477" s="256"/>
      <c r="X477" s="256"/>
      <c r="Y477" s="256"/>
    </row>
    <row r="478" spans="21:25">
      <c r="U478" s="256"/>
      <c r="V478" s="256"/>
      <c r="W478" s="256"/>
      <c r="X478" s="256"/>
      <c r="Y478" s="256"/>
    </row>
    <row r="479" spans="21:25">
      <c r="U479" s="256"/>
      <c r="V479" s="256"/>
      <c r="W479" s="256"/>
      <c r="X479" s="256"/>
      <c r="Y479" s="256"/>
    </row>
    <row r="480" spans="21:25">
      <c r="U480" s="256"/>
      <c r="V480" s="256"/>
      <c r="W480" s="256"/>
      <c r="X480" s="256"/>
      <c r="Y480" s="256"/>
    </row>
    <row r="481" spans="21:25">
      <c r="U481" s="256"/>
      <c r="V481" s="256"/>
      <c r="W481" s="256"/>
      <c r="X481" s="256"/>
      <c r="Y481" s="256"/>
    </row>
    <row r="482" spans="21:25">
      <c r="U482" s="256"/>
      <c r="V482" s="256"/>
      <c r="W482" s="256"/>
      <c r="X482" s="256"/>
      <c r="Y482" s="256"/>
    </row>
    <row r="483" spans="21:25">
      <c r="U483" s="256"/>
      <c r="V483" s="256"/>
      <c r="W483" s="256"/>
      <c r="X483" s="256"/>
      <c r="Y483" s="256"/>
    </row>
    <row r="484" spans="21:25">
      <c r="U484" s="256"/>
      <c r="V484" s="256"/>
      <c r="W484" s="256"/>
      <c r="X484" s="256"/>
      <c r="Y484" s="256"/>
    </row>
    <row r="485" spans="21:25">
      <c r="U485" s="256"/>
      <c r="V485" s="256"/>
      <c r="W485" s="256"/>
      <c r="X485" s="256"/>
      <c r="Y485" s="256"/>
    </row>
    <row r="486" spans="21:25">
      <c r="U486" s="256"/>
      <c r="V486" s="256"/>
      <c r="W486" s="256"/>
      <c r="X486" s="256"/>
      <c r="Y486" s="256"/>
    </row>
    <row r="487" spans="21:25">
      <c r="U487" s="256"/>
      <c r="V487" s="256"/>
      <c r="W487" s="256"/>
      <c r="X487" s="256"/>
      <c r="Y487" s="256"/>
    </row>
    <row r="488" spans="21:25">
      <c r="U488" s="256"/>
      <c r="V488" s="256"/>
      <c r="W488" s="256"/>
      <c r="X488" s="256"/>
      <c r="Y488" s="256"/>
    </row>
    <row r="489" spans="21:25">
      <c r="U489" s="256"/>
      <c r="V489" s="256"/>
      <c r="W489" s="256"/>
      <c r="X489" s="256"/>
      <c r="Y489" s="256"/>
    </row>
    <row r="490" spans="21:25">
      <c r="U490" s="256"/>
      <c r="V490" s="256"/>
      <c r="W490" s="256"/>
      <c r="X490" s="256"/>
      <c r="Y490" s="256"/>
    </row>
    <row r="491" spans="21:25">
      <c r="U491" s="256"/>
      <c r="V491" s="256"/>
      <c r="W491" s="256"/>
      <c r="X491" s="256"/>
      <c r="Y491" s="256"/>
    </row>
    <row r="492" spans="21:25">
      <c r="U492" s="256"/>
      <c r="V492" s="256"/>
      <c r="W492" s="256"/>
      <c r="X492" s="256"/>
      <c r="Y492" s="256"/>
    </row>
    <row r="493" spans="21:25">
      <c r="U493" s="256"/>
      <c r="V493" s="256"/>
      <c r="W493" s="256"/>
      <c r="X493" s="256"/>
      <c r="Y493" s="256"/>
    </row>
    <row r="494" spans="21:25">
      <c r="U494" s="256"/>
      <c r="V494" s="256"/>
      <c r="W494" s="256"/>
      <c r="X494" s="256"/>
      <c r="Y494" s="256"/>
    </row>
    <row r="495" spans="21:25">
      <c r="U495" s="256"/>
      <c r="V495" s="256"/>
      <c r="W495" s="256"/>
      <c r="X495" s="256"/>
      <c r="Y495" s="256"/>
    </row>
    <row r="496" spans="21:25">
      <c r="U496" s="256"/>
      <c r="V496" s="256"/>
      <c r="W496" s="256"/>
      <c r="X496" s="256"/>
      <c r="Y496" s="256"/>
    </row>
    <row r="497" spans="21:25">
      <c r="U497" s="256"/>
      <c r="V497" s="256"/>
      <c r="W497" s="256"/>
      <c r="X497" s="256"/>
      <c r="Y497" s="256"/>
    </row>
    <row r="498" spans="21:25">
      <c r="U498" s="256"/>
      <c r="V498" s="256"/>
      <c r="W498" s="256"/>
      <c r="X498" s="256"/>
      <c r="Y498" s="256"/>
    </row>
    <row r="499" spans="21:25">
      <c r="U499" s="256"/>
      <c r="V499" s="256"/>
      <c r="W499" s="256"/>
      <c r="X499" s="256"/>
      <c r="Y499" s="256"/>
    </row>
    <row r="500" spans="21:25">
      <c r="U500" s="256"/>
      <c r="V500" s="256"/>
      <c r="W500" s="256"/>
      <c r="X500" s="256"/>
      <c r="Y500" s="256"/>
    </row>
    <row r="501" spans="21:25">
      <c r="U501" s="256"/>
      <c r="V501" s="256"/>
      <c r="W501" s="256"/>
      <c r="X501" s="256"/>
      <c r="Y501" s="256"/>
    </row>
    <row r="502" spans="21:25">
      <c r="U502" s="256"/>
      <c r="V502" s="256"/>
      <c r="W502" s="256"/>
      <c r="X502" s="256"/>
      <c r="Y502" s="256"/>
    </row>
    <row r="503" spans="21:25">
      <c r="U503" s="256"/>
      <c r="V503" s="256"/>
      <c r="W503" s="256"/>
      <c r="X503" s="256"/>
      <c r="Y503" s="256"/>
    </row>
    <row r="504" spans="21:25">
      <c r="U504" s="256"/>
      <c r="V504" s="256"/>
      <c r="W504" s="256"/>
      <c r="X504" s="256"/>
      <c r="Y504" s="256"/>
    </row>
    <row r="505" spans="21:25">
      <c r="U505" s="256"/>
      <c r="V505" s="256"/>
      <c r="W505" s="256"/>
      <c r="X505" s="256"/>
      <c r="Y505" s="256"/>
    </row>
    <row r="506" spans="21:25">
      <c r="U506" s="256"/>
      <c r="V506" s="256"/>
      <c r="W506" s="256"/>
      <c r="X506" s="256"/>
      <c r="Y506" s="256"/>
    </row>
    <row r="507" spans="21:25">
      <c r="U507" s="256"/>
      <c r="V507" s="256"/>
      <c r="W507" s="256"/>
      <c r="X507" s="256"/>
      <c r="Y507" s="256"/>
    </row>
    <row r="508" spans="21:25">
      <c r="U508" s="256"/>
      <c r="V508" s="256"/>
      <c r="W508" s="256"/>
      <c r="X508" s="256"/>
      <c r="Y508" s="256"/>
    </row>
    <row r="509" spans="21:25">
      <c r="U509" s="256"/>
      <c r="V509" s="256"/>
      <c r="W509" s="256"/>
      <c r="X509" s="256"/>
      <c r="Y509" s="256"/>
    </row>
    <row r="510" spans="21:25">
      <c r="U510" s="256"/>
      <c r="V510" s="256"/>
      <c r="W510" s="256"/>
      <c r="X510" s="256"/>
      <c r="Y510" s="256"/>
    </row>
    <row r="511" spans="21:25">
      <c r="U511" s="256"/>
      <c r="V511" s="256"/>
      <c r="W511" s="256"/>
      <c r="X511" s="256"/>
      <c r="Y511" s="256"/>
    </row>
    <row r="512" spans="21:25">
      <c r="U512" s="256"/>
      <c r="V512" s="256"/>
      <c r="W512" s="256"/>
      <c r="X512" s="256"/>
      <c r="Y512" s="256"/>
    </row>
    <row r="513" spans="21:25">
      <c r="U513" s="256"/>
      <c r="V513" s="256"/>
      <c r="W513" s="256"/>
      <c r="X513" s="256"/>
      <c r="Y513" s="256"/>
    </row>
    <row r="514" spans="21:25">
      <c r="U514" s="256"/>
      <c r="V514" s="256"/>
      <c r="W514" s="256"/>
      <c r="X514" s="256"/>
      <c r="Y514" s="256"/>
    </row>
    <row r="515" spans="21:25">
      <c r="U515" s="256"/>
      <c r="V515" s="256"/>
      <c r="W515" s="256"/>
      <c r="X515" s="256"/>
      <c r="Y515" s="256"/>
    </row>
    <row r="516" spans="21:25">
      <c r="U516" s="256"/>
      <c r="V516" s="256"/>
      <c r="W516" s="256"/>
      <c r="X516" s="256"/>
      <c r="Y516" s="256"/>
    </row>
    <row r="517" spans="21:25">
      <c r="U517" s="256"/>
      <c r="V517" s="256"/>
      <c r="W517" s="256"/>
      <c r="X517" s="256"/>
      <c r="Y517" s="256"/>
    </row>
    <row r="518" spans="21:25">
      <c r="U518" s="256"/>
      <c r="V518" s="256"/>
      <c r="W518" s="256"/>
      <c r="X518" s="256"/>
      <c r="Y518" s="256"/>
    </row>
    <row r="519" spans="21:25">
      <c r="U519" s="256"/>
      <c r="V519" s="256"/>
      <c r="W519" s="256"/>
      <c r="X519" s="256"/>
      <c r="Y519" s="256"/>
    </row>
    <row r="520" spans="21:25">
      <c r="U520" s="256"/>
      <c r="V520" s="256"/>
      <c r="W520" s="256"/>
      <c r="X520" s="256"/>
      <c r="Y520" s="256"/>
    </row>
    <row r="521" spans="21:25">
      <c r="U521" s="256"/>
      <c r="V521" s="256"/>
      <c r="W521" s="256"/>
      <c r="X521" s="256"/>
      <c r="Y521" s="256"/>
    </row>
    <row r="522" spans="21:25">
      <c r="U522" s="256"/>
      <c r="V522" s="256"/>
      <c r="W522" s="256"/>
      <c r="X522" s="256"/>
      <c r="Y522" s="256"/>
    </row>
    <row r="523" spans="21:25">
      <c r="U523" s="256"/>
      <c r="V523" s="256"/>
      <c r="W523" s="256"/>
      <c r="X523" s="256"/>
      <c r="Y523" s="256"/>
    </row>
    <row r="524" spans="21:25">
      <c r="U524" s="256"/>
      <c r="V524" s="256"/>
      <c r="W524" s="256"/>
      <c r="X524" s="256"/>
      <c r="Y524" s="256"/>
    </row>
    <row r="525" spans="21:25">
      <c r="U525" s="256"/>
      <c r="V525" s="256"/>
      <c r="W525" s="256"/>
      <c r="X525" s="256"/>
      <c r="Y525" s="256"/>
    </row>
    <row r="526" spans="21:25">
      <c r="U526" s="256"/>
      <c r="V526" s="256"/>
      <c r="W526" s="256"/>
      <c r="X526" s="256"/>
      <c r="Y526" s="256"/>
    </row>
    <row r="527" spans="21:25">
      <c r="U527" s="256"/>
      <c r="V527" s="256"/>
      <c r="W527" s="256"/>
      <c r="X527" s="256"/>
      <c r="Y527" s="256"/>
    </row>
    <row r="528" spans="21:25">
      <c r="U528" s="256"/>
      <c r="V528" s="256"/>
      <c r="W528" s="256"/>
      <c r="X528" s="256"/>
      <c r="Y528" s="256"/>
    </row>
    <row r="529" spans="21:25">
      <c r="U529" s="256"/>
      <c r="V529" s="256"/>
      <c r="W529" s="256"/>
      <c r="X529" s="256"/>
      <c r="Y529" s="256"/>
    </row>
    <row r="530" spans="21:25">
      <c r="U530" s="256"/>
      <c r="V530" s="256"/>
      <c r="W530" s="256"/>
      <c r="X530" s="256"/>
      <c r="Y530" s="256"/>
    </row>
    <row r="531" spans="21:25">
      <c r="U531" s="256"/>
      <c r="V531" s="256"/>
      <c r="W531" s="256"/>
      <c r="X531" s="256"/>
      <c r="Y531" s="256"/>
    </row>
    <row r="532" spans="21:25">
      <c r="U532" s="256"/>
      <c r="V532" s="256"/>
      <c r="W532" s="256"/>
      <c r="X532" s="256"/>
      <c r="Y532" s="256"/>
    </row>
    <row r="533" spans="21:25">
      <c r="U533" s="256"/>
      <c r="V533" s="256"/>
      <c r="W533" s="256"/>
      <c r="X533" s="256"/>
      <c r="Y533" s="256"/>
    </row>
    <row r="534" spans="21:25">
      <c r="U534" s="256"/>
      <c r="V534" s="256"/>
      <c r="W534" s="256"/>
      <c r="X534" s="256"/>
      <c r="Y534" s="256"/>
    </row>
    <row r="535" spans="21:25">
      <c r="U535" s="256"/>
      <c r="V535" s="256"/>
      <c r="W535" s="256"/>
      <c r="X535" s="256"/>
      <c r="Y535" s="256"/>
    </row>
    <row r="536" spans="21:25">
      <c r="U536" s="256"/>
      <c r="V536" s="256"/>
      <c r="W536" s="256"/>
      <c r="X536" s="256"/>
      <c r="Y536" s="256"/>
    </row>
    <row r="537" spans="21:25">
      <c r="U537" s="256"/>
      <c r="V537" s="256"/>
      <c r="W537" s="256"/>
      <c r="X537" s="256"/>
      <c r="Y537" s="256"/>
    </row>
    <row r="538" spans="21:25">
      <c r="U538" s="256"/>
      <c r="V538" s="256"/>
      <c r="W538" s="256"/>
      <c r="X538" s="256"/>
      <c r="Y538" s="256"/>
    </row>
    <row r="539" spans="21:25">
      <c r="U539" s="256"/>
      <c r="V539" s="256"/>
      <c r="W539" s="256"/>
      <c r="X539" s="256"/>
      <c r="Y539" s="256"/>
    </row>
    <row r="540" spans="21:25">
      <c r="U540" s="256"/>
      <c r="V540" s="256"/>
      <c r="W540" s="256"/>
      <c r="X540" s="256"/>
      <c r="Y540" s="256"/>
    </row>
    <row r="541" spans="21:25">
      <c r="U541" s="256"/>
      <c r="V541" s="256"/>
      <c r="W541" s="256"/>
      <c r="X541" s="256"/>
      <c r="Y541" s="256"/>
    </row>
    <row r="542" spans="21:25">
      <c r="U542" s="256"/>
      <c r="V542" s="256"/>
      <c r="W542" s="256"/>
      <c r="X542" s="256"/>
      <c r="Y542" s="256"/>
    </row>
    <row r="543" spans="21:25">
      <c r="U543" s="256"/>
      <c r="V543" s="256"/>
      <c r="W543" s="256"/>
      <c r="X543" s="256"/>
      <c r="Y543" s="256"/>
    </row>
    <row r="544" spans="21:25">
      <c r="U544" s="256"/>
      <c r="V544" s="256"/>
      <c r="W544" s="256"/>
      <c r="X544" s="256"/>
      <c r="Y544" s="256"/>
    </row>
    <row r="545" spans="21:25">
      <c r="U545" s="256"/>
      <c r="V545" s="256"/>
      <c r="W545" s="256"/>
      <c r="X545" s="256"/>
      <c r="Y545" s="256"/>
    </row>
    <row r="546" spans="21:25">
      <c r="U546" s="256"/>
      <c r="V546" s="256"/>
      <c r="W546" s="256"/>
      <c r="X546" s="256"/>
      <c r="Y546" s="256"/>
    </row>
    <row r="547" spans="21:25">
      <c r="U547" s="256"/>
      <c r="V547" s="256"/>
      <c r="W547" s="256"/>
      <c r="X547" s="256"/>
      <c r="Y547" s="256"/>
    </row>
    <row r="548" spans="21:25">
      <c r="U548" s="256"/>
      <c r="V548" s="256"/>
      <c r="W548" s="256"/>
      <c r="X548" s="256"/>
      <c r="Y548" s="256"/>
    </row>
    <row r="549" spans="21:25">
      <c r="U549" s="256"/>
      <c r="V549" s="256"/>
      <c r="W549" s="256"/>
      <c r="X549" s="256"/>
      <c r="Y549" s="256"/>
    </row>
    <row r="550" spans="21:25">
      <c r="U550" s="256"/>
      <c r="V550" s="256"/>
      <c r="W550" s="256"/>
      <c r="X550" s="256"/>
      <c r="Y550" s="256"/>
    </row>
    <row r="551" spans="21:25">
      <c r="U551" s="256"/>
      <c r="V551" s="256"/>
      <c r="W551" s="256"/>
      <c r="X551" s="256"/>
      <c r="Y551" s="256"/>
    </row>
    <row r="552" spans="21:25">
      <c r="U552" s="256"/>
      <c r="V552" s="256"/>
      <c r="W552" s="256"/>
      <c r="X552" s="256"/>
      <c r="Y552" s="256"/>
    </row>
    <row r="553" spans="21:25">
      <c r="U553" s="256"/>
      <c r="V553" s="256"/>
      <c r="W553" s="256"/>
      <c r="X553" s="256"/>
      <c r="Y553" s="256"/>
    </row>
    <row r="554" spans="21:25">
      <c r="U554" s="256"/>
      <c r="V554" s="256"/>
      <c r="W554" s="256"/>
      <c r="X554" s="256"/>
      <c r="Y554" s="256"/>
    </row>
    <row r="555" spans="21:25">
      <c r="U555" s="256"/>
      <c r="V555" s="256"/>
      <c r="W555" s="256"/>
      <c r="X555" s="256"/>
      <c r="Y555" s="256"/>
    </row>
    <row r="556" spans="21:25">
      <c r="U556" s="256"/>
      <c r="V556" s="256"/>
      <c r="W556" s="256"/>
      <c r="X556" s="256"/>
      <c r="Y556" s="256"/>
    </row>
    <row r="557" spans="21:25">
      <c r="U557" s="256"/>
      <c r="V557" s="256"/>
      <c r="W557" s="256"/>
      <c r="X557" s="256"/>
      <c r="Y557" s="256"/>
    </row>
    <row r="558" spans="21:25">
      <c r="U558" s="256"/>
      <c r="V558" s="256"/>
      <c r="W558" s="256"/>
      <c r="X558" s="256"/>
      <c r="Y558" s="256"/>
    </row>
    <row r="559" spans="21:25">
      <c r="U559" s="256"/>
      <c r="V559" s="256"/>
      <c r="W559" s="256"/>
      <c r="X559" s="256"/>
      <c r="Y559" s="256"/>
    </row>
    <row r="560" spans="21:25">
      <c r="U560" s="256"/>
      <c r="V560" s="256"/>
      <c r="W560" s="256"/>
      <c r="X560" s="256"/>
      <c r="Y560" s="256"/>
    </row>
    <row r="561" spans="21:25">
      <c r="U561" s="256"/>
      <c r="V561" s="256"/>
      <c r="W561" s="256"/>
      <c r="X561" s="256"/>
      <c r="Y561" s="256"/>
    </row>
    <row r="562" spans="21:25">
      <c r="U562" s="256"/>
      <c r="V562" s="256"/>
      <c r="W562" s="256"/>
      <c r="X562" s="256"/>
      <c r="Y562" s="256"/>
    </row>
    <row r="563" spans="21:25">
      <c r="U563" s="256"/>
      <c r="V563" s="256"/>
      <c r="W563" s="256"/>
      <c r="X563" s="256"/>
      <c r="Y563" s="256"/>
    </row>
    <row r="564" spans="21:25">
      <c r="U564" s="256"/>
      <c r="V564" s="256"/>
      <c r="W564" s="256"/>
      <c r="X564" s="256"/>
      <c r="Y564" s="256"/>
    </row>
    <row r="565" spans="21:25">
      <c r="U565" s="256"/>
      <c r="V565" s="256"/>
      <c r="W565" s="256"/>
      <c r="X565" s="256"/>
      <c r="Y565" s="256"/>
    </row>
    <row r="566" spans="21:25">
      <c r="U566" s="256"/>
      <c r="V566" s="256"/>
      <c r="W566" s="256"/>
      <c r="X566" s="256"/>
      <c r="Y566" s="256"/>
    </row>
    <row r="567" spans="21:25">
      <c r="U567" s="256"/>
      <c r="V567" s="256"/>
      <c r="W567" s="256"/>
      <c r="X567" s="256"/>
      <c r="Y567" s="256"/>
    </row>
    <row r="568" spans="21:25">
      <c r="U568" s="256"/>
      <c r="V568" s="256"/>
      <c r="W568" s="256"/>
      <c r="X568" s="256"/>
      <c r="Y568" s="256"/>
    </row>
    <row r="569" spans="21:25">
      <c r="U569" s="256"/>
      <c r="V569" s="256"/>
      <c r="W569" s="256"/>
      <c r="X569" s="256"/>
      <c r="Y569" s="256"/>
    </row>
    <row r="570" spans="21:25">
      <c r="U570" s="256"/>
      <c r="V570" s="256"/>
      <c r="W570" s="256"/>
      <c r="X570" s="256"/>
      <c r="Y570" s="256"/>
    </row>
    <row r="571" spans="21:25">
      <c r="U571" s="256"/>
      <c r="V571" s="256"/>
      <c r="W571" s="256"/>
      <c r="X571" s="256"/>
      <c r="Y571" s="256"/>
    </row>
    <row r="572" spans="21:25">
      <c r="U572" s="256"/>
      <c r="V572" s="256"/>
      <c r="W572" s="256"/>
      <c r="X572" s="256"/>
      <c r="Y572" s="256"/>
    </row>
    <row r="573" spans="21:25">
      <c r="U573" s="256"/>
      <c r="V573" s="256"/>
      <c r="W573" s="256"/>
      <c r="X573" s="256"/>
      <c r="Y573" s="256"/>
    </row>
    <row r="574" spans="21:25">
      <c r="U574" s="256"/>
      <c r="V574" s="256"/>
      <c r="W574" s="256"/>
      <c r="X574" s="256"/>
      <c r="Y574" s="256"/>
    </row>
    <row r="575" spans="21:25">
      <c r="U575" s="256"/>
      <c r="V575" s="256"/>
      <c r="W575" s="256"/>
      <c r="X575" s="256"/>
      <c r="Y575" s="256"/>
    </row>
    <row r="576" spans="21:25">
      <c r="U576" s="256"/>
      <c r="V576" s="256"/>
      <c r="W576" s="256"/>
      <c r="X576" s="256"/>
      <c r="Y576" s="256"/>
    </row>
    <row r="577" spans="21:25">
      <c r="U577" s="256"/>
      <c r="V577" s="256"/>
      <c r="W577" s="256"/>
      <c r="X577" s="256"/>
      <c r="Y577" s="256"/>
    </row>
    <row r="578" spans="21:25">
      <c r="U578" s="256"/>
      <c r="V578" s="256"/>
      <c r="W578" s="256"/>
      <c r="X578" s="256"/>
      <c r="Y578" s="256"/>
    </row>
    <row r="579" spans="21:25">
      <c r="U579" s="256"/>
      <c r="V579" s="256"/>
      <c r="W579" s="256"/>
      <c r="X579" s="256"/>
      <c r="Y579" s="256"/>
    </row>
    <row r="580" spans="21:25">
      <c r="U580" s="256"/>
      <c r="V580" s="256"/>
      <c r="W580" s="256"/>
      <c r="X580" s="256"/>
      <c r="Y580" s="256"/>
    </row>
    <row r="581" spans="21:25">
      <c r="U581" s="256"/>
      <c r="V581" s="256"/>
      <c r="W581" s="256"/>
      <c r="X581" s="256"/>
      <c r="Y581" s="256"/>
    </row>
    <row r="582" spans="21:25">
      <c r="U582" s="256"/>
      <c r="V582" s="256"/>
      <c r="W582" s="256"/>
      <c r="X582" s="256"/>
      <c r="Y582" s="256"/>
    </row>
    <row r="583" spans="21:25">
      <c r="U583" s="256"/>
      <c r="V583" s="256"/>
      <c r="W583" s="256"/>
      <c r="X583" s="256"/>
      <c r="Y583" s="256"/>
    </row>
    <row r="584" spans="21:25">
      <c r="U584" s="256"/>
      <c r="V584" s="256"/>
      <c r="W584" s="256"/>
      <c r="X584" s="256"/>
      <c r="Y584" s="256"/>
    </row>
    <row r="585" spans="21:25">
      <c r="U585" s="256"/>
      <c r="V585" s="256"/>
      <c r="W585" s="256"/>
      <c r="X585" s="256"/>
      <c r="Y585" s="256"/>
    </row>
    <row r="586" spans="21:25">
      <c r="U586" s="256"/>
      <c r="V586" s="256"/>
      <c r="W586" s="256"/>
      <c r="X586" s="256"/>
      <c r="Y586" s="256"/>
    </row>
    <row r="587" spans="21:25">
      <c r="U587" s="256"/>
      <c r="V587" s="256"/>
      <c r="W587" s="256"/>
      <c r="X587" s="256"/>
      <c r="Y587" s="256"/>
    </row>
    <row r="588" spans="21:25">
      <c r="U588" s="256"/>
      <c r="V588" s="256"/>
      <c r="W588" s="256"/>
      <c r="X588" s="256"/>
      <c r="Y588" s="256"/>
    </row>
    <row r="589" spans="21:25">
      <c r="U589" s="256"/>
      <c r="V589" s="256"/>
      <c r="W589" s="256"/>
      <c r="X589" s="256"/>
      <c r="Y589" s="256"/>
    </row>
    <row r="590" spans="21:25">
      <c r="U590" s="256"/>
      <c r="V590" s="256"/>
      <c r="W590" s="256"/>
      <c r="X590" s="256"/>
      <c r="Y590" s="256"/>
    </row>
    <row r="591" spans="21:25">
      <c r="U591" s="256"/>
      <c r="V591" s="256"/>
      <c r="W591" s="256"/>
      <c r="X591" s="256"/>
      <c r="Y591" s="256"/>
    </row>
    <row r="592" spans="21:25">
      <c r="U592" s="256"/>
      <c r="V592" s="256"/>
      <c r="W592" s="256"/>
      <c r="X592" s="256"/>
      <c r="Y592" s="256"/>
    </row>
    <row r="593" spans="21:25">
      <c r="U593" s="256"/>
      <c r="V593" s="256"/>
      <c r="W593" s="256"/>
      <c r="X593" s="256"/>
      <c r="Y593" s="256"/>
    </row>
    <row r="594" spans="21:25">
      <c r="U594" s="256"/>
      <c r="V594" s="256"/>
      <c r="W594" s="256"/>
      <c r="X594" s="256"/>
      <c r="Y594" s="256"/>
    </row>
    <row r="595" spans="21:25">
      <c r="U595" s="256"/>
      <c r="V595" s="256"/>
      <c r="W595" s="256"/>
      <c r="X595" s="256"/>
      <c r="Y595" s="256"/>
    </row>
    <row r="596" spans="21:25">
      <c r="U596" s="256"/>
      <c r="V596" s="256"/>
      <c r="W596" s="256"/>
      <c r="X596" s="256"/>
      <c r="Y596" s="256"/>
    </row>
    <row r="597" spans="21:25">
      <c r="U597" s="256"/>
      <c r="V597" s="256"/>
      <c r="W597" s="256"/>
      <c r="X597" s="256"/>
      <c r="Y597" s="256"/>
    </row>
    <row r="598" spans="21:25">
      <c r="U598" s="256"/>
      <c r="V598" s="256"/>
      <c r="W598" s="256"/>
      <c r="X598" s="256"/>
      <c r="Y598" s="256"/>
    </row>
    <row r="599" spans="21:25">
      <c r="U599" s="256"/>
      <c r="V599" s="256"/>
      <c r="W599" s="256"/>
      <c r="X599" s="256"/>
      <c r="Y599" s="256"/>
    </row>
    <row r="600" spans="21:25">
      <c r="U600" s="256"/>
      <c r="V600" s="256"/>
      <c r="W600" s="256"/>
      <c r="X600" s="256"/>
      <c r="Y600" s="256"/>
    </row>
    <row r="601" spans="21:25">
      <c r="U601" s="256"/>
      <c r="V601" s="256"/>
      <c r="W601" s="256"/>
      <c r="X601" s="256"/>
      <c r="Y601" s="256"/>
    </row>
    <row r="602" spans="21:25">
      <c r="U602" s="256"/>
      <c r="V602" s="256"/>
      <c r="W602" s="256"/>
      <c r="X602" s="256"/>
      <c r="Y602" s="256"/>
    </row>
    <row r="603" spans="21:25">
      <c r="U603" s="256"/>
      <c r="V603" s="256"/>
      <c r="W603" s="256"/>
      <c r="X603" s="256"/>
      <c r="Y603" s="256"/>
    </row>
    <row r="604" spans="21:25">
      <c r="U604" s="256"/>
      <c r="V604" s="256"/>
      <c r="W604" s="256"/>
      <c r="X604" s="256"/>
      <c r="Y604" s="256"/>
    </row>
    <row r="605" spans="21:25">
      <c r="U605" s="256"/>
      <c r="V605" s="256"/>
      <c r="W605" s="256"/>
      <c r="X605" s="256"/>
      <c r="Y605" s="256"/>
    </row>
    <row r="606" spans="21:25">
      <c r="U606" s="256"/>
      <c r="V606" s="256"/>
      <c r="W606" s="256"/>
      <c r="X606" s="256"/>
      <c r="Y606" s="256"/>
    </row>
    <row r="607" spans="21:25">
      <c r="U607" s="256"/>
      <c r="V607" s="256"/>
      <c r="W607" s="256"/>
      <c r="X607" s="256"/>
      <c r="Y607" s="256"/>
    </row>
    <row r="608" spans="21:25">
      <c r="U608" s="256"/>
      <c r="V608" s="256"/>
      <c r="W608" s="256"/>
      <c r="X608" s="256"/>
      <c r="Y608" s="256"/>
    </row>
    <row r="609" spans="21:25">
      <c r="U609" s="256"/>
      <c r="V609" s="256"/>
      <c r="W609" s="256"/>
      <c r="X609" s="256"/>
      <c r="Y609" s="256"/>
    </row>
    <row r="610" spans="21:25">
      <c r="U610" s="256"/>
      <c r="V610" s="256"/>
      <c r="W610" s="256"/>
      <c r="X610" s="256"/>
      <c r="Y610" s="256"/>
    </row>
    <row r="611" spans="21:25">
      <c r="U611" s="256"/>
      <c r="V611" s="256"/>
      <c r="W611" s="256"/>
      <c r="X611" s="256"/>
      <c r="Y611" s="256"/>
    </row>
    <row r="612" spans="21:25">
      <c r="U612" s="256"/>
      <c r="V612" s="256"/>
      <c r="W612" s="256"/>
      <c r="X612" s="256"/>
      <c r="Y612" s="256"/>
    </row>
    <row r="613" spans="21:25">
      <c r="U613" s="256"/>
      <c r="V613" s="256"/>
      <c r="W613" s="256"/>
      <c r="X613" s="256"/>
      <c r="Y613" s="256"/>
    </row>
    <row r="614" spans="21:25">
      <c r="U614" s="256"/>
      <c r="V614" s="256"/>
      <c r="W614" s="256"/>
      <c r="X614" s="256"/>
      <c r="Y614" s="256"/>
    </row>
    <row r="615" spans="21:25">
      <c r="U615" s="256"/>
      <c r="V615" s="256"/>
      <c r="W615" s="256"/>
      <c r="X615" s="256"/>
      <c r="Y615" s="256"/>
    </row>
    <row r="616" spans="21:25">
      <c r="U616" s="256"/>
      <c r="V616" s="256"/>
      <c r="W616" s="256"/>
      <c r="X616" s="256"/>
      <c r="Y616" s="256"/>
    </row>
    <row r="617" spans="21:25">
      <c r="U617" s="256"/>
      <c r="V617" s="256"/>
      <c r="W617" s="256"/>
      <c r="X617" s="256"/>
      <c r="Y617" s="256"/>
    </row>
    <row r="618" spans="21:25">
      <c r="U618" s="256"/>
      <c r="V618" s="256"/>
      <c r="W618" s="256"/>
      <c r="X618" s="256"/>
      <c r="Y618" s="256"/>
    </row>
    <row r="619" spans="21:25">
      <c r="U619" s="256"/>
      <c r="V619" s="256"/>
      <c r="W619" s="256"/>
      <c r="X619" s="256"/>
      <c r="Y619" s="256"/>
    </row>
    <row r="620" spans="21:25">
      <c r="U620" s="256"/>
      <c r="V620" s="256"/>
      <c r="W620" s="256"/>
      <c r="X620" s="256"/>
      <c r="Y620" s="256"/>
    </row>
    <row r="621" spans="21:25">
      <c r="U621" s="256"/>
      <c r="V621" s="256"/>
      <c r="W621" s="256"/>
      <c r="X621" s="256"/>
      <c r="Y621" s="256"/>
    </row>
    <row r="622" spans="21:25">
      <c r="U622" s="256"/>
      <c r="V622" s="256"/>
      <c r="W622" s="256"/>
      <c r="X622" s="256"/>
      <c r="Y622" s="256"/>
    </row>
    <row r="623" spans="21:25">
      <c r="U623" s="256"/>
      <c r="V623" s="256"/>
      <c r="W623" s="256"/>
      <c r="X623" s="256"/>
      <c r="Y623" s="256"/>
    </row>
    <row r="624" spans="21:25">
      <c r="U624" s="256"/>
      <c r="V624" s="256"/>
      <c r="W624" s="256"/>
      <c r="X624" s="256"/>
      <c r="Y624" s="256"/>
    </row>
    <row r="625" spans="21:25">
      <c r="U625" s="256"/>
      <c r="V625" s="256"/>
      <c r="W625" s="256"/>
      <c r="X625" s="256"/>
      <c r="Y625" s="256"/>
    </row>
    <row r="626" spans="21:25">
      <c r="U626" s="256"/>
      <c r="V626" s="256"/>
      <c r="W626" s="256"/>
      <c r="X626" s="256"/>
      <c r="Y626" s="256"/>
    </row>
    <row r="627" spans="21:25">
      <c r="U627" s="256"/>
      <c r="V627" s="256"/>
      <c r="W627" s="256"/>
      <c r="X627" s="256"/>
      <c r="Y627" s="256"/>
    </row>
    <row r="628" spans="21:25">
      <c r="U628" s="256"/>
      <c r="V628" s="256"/>
      <c r="W628" s="256"/>
      <c r="X628" s="256"/>
      <c r="Y628" s="256"/>
    </row>
    <row r="629" spans="21:25">
      <c r="U629" s="256"/>
      <c r="V629" s="256"/>
      <c r="W629" s="256"/>
      <c r="X629" s="256"/>
      <c r="Y629" s="256"/>
    </row>
    <row r="630" spans="21:25">
      <c r="U630" s="256"/>
      <c r="V630" s="256"/>
      <c r="W630" s="256"/>
      <c r="X630" s="256"/>
      <c r="Y630" s="256"/>
    </row>
    <row r="631" spans="21:25">
      <c r="U631" s="256"/>
      <c r="V631" s="256"/>
      <c r="W631" s="256"/>
      <c r="X631" s="256"/>
      <c r="Y631" s="256"/>
    </row>
    <row r="632" spans="21:25">
      <c r="U632" s="256"/>
      <c r="V632" s="256"/>
      <c r="W632" s="256"/>
      <c r="X632" s="256"/>
      <c r="Y632" s="256"/>
    </row>
    <row r="633" spans="21:25">
      <c r="U633" s="256"/>
      <c r="V633" s="256"/>
      <c r="W633" s="256"/>
      <c r="X633" s="256"/>
      <c r="Y633" s="256"/>
    </row>
    <row r="634" spans="21:25">
      <c r="U634" s="256"/>
      <c r="V634" s="256"/>
      <c r="W634" s="256"/>
      <c r="X634" s="256"/>
      <c r="Y634" s="256"/>
    </row>
    <row r="635" spans="21:25">
      <c r="U635" s="256"/>
      <c r="V635" s="256"/>
      <c r="W635" s="256"/>
      <c r="X635" s="256"/>
      <c r="Y635" s="256"/>
    </row>
    <row r="636" spans="21:25">
      <c r="U636" s="256"/>
      <c r="V636" s="256"/>
      <c r="W636" s="256"/>
      <c r="X636" s="256"/>
      <c r="Y636" s="256"/>
    </row>
    <row r="637" spans="21:25">
      <c r="U637" s="256"/>
      <c r="V637" s="256"/>
      <c r="W637" s="256"/>
      <c r="X637" s="256"/>
      <c r="Y637" s="256"/>
    </row>
    <row r="638" spans="21:25">
      <c r="U638" s="256"/>
      <c r="V638" s="256"/>
      <c r="W638" s="256"/>
      <c r="X638" s="256"/>
      <c r="Y638" s="256"/>
    </row>
    <row r="639" spans="21:25">
      <c r="U639" s="256"/>
      <c r="V639" s="256"/>
      <c r="W639" s="256"/>
      <c r="X639" s="256"/>
      <c r="Y639" s="256"/>
    </row>
    <row r="640" spans="21:25">
      <c r="U640" s="256"/>
      <c r="V640" s="256"/>
      <c r="W640" s="256"/>
      <c r="X640" s="256"/>
      <c r="Y640" s="256"/>
    </row>
    <row r="641" spans="21:25">
      <c r="U641" s="256"/>
      <c r="V641" s="256"/>
      <c r="W641" s="256"/>
      <c r="X641" s="256"/>
      <c r="Y641" s="256"/>
    </row>
    <row r="642" spans="21:25">
      <c r="U642" s="256"/>
      <c r="V642" s="256"/>
      <c r="W642" s="256"/>
      <c r="X642" s="256"/>
      <c r="Y642" s="256"/>
    </row>
    <row r="643" spans="21:25">
      <c r="U643" s="256"/>
      <c r="V643" s="256"/>
      <c r="W643" s="256"/>
      <c r="X643" s="256"/>
      <c r="Y643" s="256"/>
    </row>
    <row r="644" spans="21:25">
      <c r="U644" s="256"/>
      <c r="V644" s="256"/>
      <c r="W644" s="256"/>
      <c r="X644" s="256"/>
      <c r="Y644" s="256"/>
    </row>
    <row r="645" spans="21:25">
      <c r="U645" s="256"/>
      <c r="V645" s="256"/>
      <c r="W645" s="256"/>
      <c r="X645" s="256"/>
      <c r="Y645" s="256"/>
    </row>
    <row r="646" spans="21:25">
      <c r="U646" s="256"/>
      <c r="V646" s="256"/>
      <c r="W646" s="256"/>
      <c r="X646" s="256"/>
      <c r="Y646" s="256"/>
    </row>
    <row r="647" spans="21:25">
      <c r="U647" s="256"/>
      <c r="V647" s="256"/>
      <c r="W647" s="256"/>
      <c r="X647" s="256"/>
      <c r="Y647" s="256"/>
    </row>
    <row r="648" spans="21:25">
      <c r="U648" s="256"/>
      <c r="V648" s="256"/>
      <c r="W648" s="256"/>
      <c r="X648" s="256"/>
      <c r="Y648" s="256"/>
    </row>
    <row r="649" spans="21:25">
      <c r="U649" s="256"/>
      <c r="V649" s="256"/>
      <c r="W649" s="256"/>
      <c r="X649" s="256"/>
      <c r="Y649" s="256"/>
    </row>
    <row r="650" spans="21:25">
      <c r="U650" s="256"/>
      <c r="V650" s="256"/>
      <c r="W650" s="256"/>
      <c r="X650" s="256"/>
      <c r="Y650" s="256"/>
    </row>
    <row r="651" spans="21:25">
      <c r="U651" s="256"/>
      <c r="V651" s="256"/>
      <c r="W651" s="256"/>
      <c r="X651" s="256"/>
      <c r="Y651" s="256"/>
    </row>
    <row r="652" spans="21:25">
      <c r="U652" s="256"/>
      <c r="V652" s="256"/>
      <c r="W652" s="256"/>
      <c r="X652" s="256"/>
      <c r="Y652" s="256"/>
    </row>
    <row r="653" spans="21:25">
      <c r="U653" s="256"/>
      <c r="V653" s="256"/>
      <c r="W653" s="256"/>
      <c r="X653" s="256"/>
      <c r="Y653" s="256"/>
    </row>
    <row r="654" spans="21:25">
      <c r="U654" s="256"/>
      <c r="V654" s="256"/>
      <c r="W654" s="256"/>
      <c r="X654" s="256"/>
      <c r="Y654" s="256"/>
    </row>
    <row r="655" spans="21:25">
      <c r="U655" s="256"/>
      <c r="V655" s="256"/>
      <c r="W655" s="256"/>
      <c r="X655" s="256"/>
      <c r="Y655" s="256"/>
    </row>
    <row r="656" spans="21:25">
      <c r="U656" s="256"/>
      <c r="V656" s="256"/>
      <c r="W656" s="256"/>
      <c r="X656" s="256"/>
      <c r="Y656" s="256"/>
    </row>
    <row r="657" spans="21:25">
      <c r="U657" s="256"/>
      <c r="V657" s="256"/>
      <c r="W657" s="256"/>
      <c r="X657" s="256"/>
      <c r="Y657" s="256"/>
    </row>
    <row r="658" spans="21:25">
      <c r="U658" s="256"/>
      <c r="V658" s="256"/>
      <c r="W658" s="256"/>
      <c r="X658" s="256"/>
      <c r="Y658" s="256"/>
    </row>
    <row r="659" spans="21:25">
      <c r="U659" s="256"/>
      <c r="V659" s="256"/>
      <c r="W659" s="256"/>
      <c r="X659" s="256"/>
      <c r="Y659" s="256"/>
    </row>
    <row r="660" spans="21:25">
      <c r="U660" s="256"/>
      <c r="V660" s="256"/>
      <c r="W660" s="256"/>
      <c r="X660" s="256"/>
      <c r="Y660" s="256"/>
    </row>
    <row r="661" spans="21:25">
      <c r="U661" s="256"/>
      <c r="V661" s="256"/>
      <c r="W661" s="256"/>
      <c r="X661" s="256"/>
      <c r="Y661" s="256"/>
    </row>
    <row r="662" spans="21:25">
      <c r="U662" s="256"/>
      <c r="V662" s="256"/>
      <c r="W662" s="256"/>
      <c r="X662" s="256"/>
      <c r="Y662" s="256"/>
    </row>
    <row r="663" spans="21:25">
      <c r="U663" s="256"/>
      <c r="V663" s="256"/>
      <c r="W663" s="256"/>
      <c r="X663" s="256"/>
      <c r="Y663" s="256"/>
    </row>
    <row r="664" spans="21:25">
      <c r="U664" s="256"/>
      <c r="V664" s="256"/>
      <c r="W664" s="256"/>
      <c r="X664" s="256"/>
      <c r="Y664" s="256"/>
    </row>
    <row r="665" spans="21:25">
      <c r="U665" s="256"/>
      <c r="V665" s="256"/>
      <c r="W665" s="256"/>
      <c r="X665" s="256"/>
      <c r="Y665" s="256"/>
    </row>
    <row r="666" spans="21:25">
      <c r="U666" s="256"/>
      <c r="V666" s="256"/>
      <c r="W666" s="256"/>
      <c r="X666" s="256"/>
      <c r="Y666" s="256"/>
    </row>
    <row r="667" spans="21:25">
      <c r="U667" s="256"/>
      <c r="V667" s="256"/>
      <c r="W667" s="256"/>
      <c r="X667" s="256"/>
      <c r="Y667" s="256"/>
    </row>
    <row r="668" spans="21:25">
      <c r="U668" s="256"/>
      <c r="V668" s="256"/>
      <c r="W668" s="256"/>
      <c r="X668" s="256"/>
      <c r="Y668" s="256"/>
    </row>
    <row r="669" spans="21:25">
      <c r="U669" s="256"/>
      <c r="V669" s="256"/>
      <c r="W669" s="256"/>
      <c r="X669" s="256"/>
      <c r="Y669" s="256"/>
    </row>
    <row r="670" spans="21:25">
      <c r="U670" s="256"/>
      <c r="V670" s="256"/>
      <c r="W670" s="256"/>
      <c r="X670" s="256"/>
      <c r="Y670" s="256"/>
    </row>
    <row r="671" spans="21:25">
      <c r="U671" s="256"/>
      <c r="V671" s="256"/>
      <c r="W671" s="256"/>
      <c r="X671" s="256"/>
      <c r="Y671" s="256"/>
    </row>
    <row r="672" spans="21:25">
      <c r="U672" s="256"/>
      <c r="V672" s="256"/>
      <c r="W672" s="256"/>
      <c r="X672" s="256"/>
      <c r="Y672" s="256"/>
    </row>
    <row r="673" spans="21:25">
      <c r="U673" s="256"/>
      <c r="V673" s="256"/>
      <c r="W673" s="256"/>
      <c r="X673" s="256"/>
      <c r="Y673" s="256"/>
    </row>
    <row r="674" spans="21:25">
      <c r="U674" s="256"/>
      <c r="V674" s="256"/>
      <c r="W674" s="256"/>
      <c r="X674" s="256"/>
      <c r="Y674" s="256"/>
    </row>
    <row r="675" spans="21:25">
      <c r="U675" s="256"/>
      <c r="V675" s="256"/>
      <c r="W675" s="256"/>
      <c r="X675" s="256"/>
      <c r="Y675" s="256"/>
    </row>
    <row r="676" spans="21:25">
      <c r="U676" s="256"/>
      <c r="V676" s="256"/>
      <c r="W676" s="256"/>
      <c r="X676" s="256"/>
      <c r="Y676" s="256"/>
    </row>
    <row r="677" spans="21:25">
      <c r="U677" s="256"/>
      <c r="V677" s="256"/>
      <c r="W677" s="256"/>
      <c r="X677" s="256"/>
      <c r="Y677" s="256"/>
    </row>
    <row r="678" spans="21:25">
      <c r="U678" s="256"/>
      <c r="V678" s="256"/>
      <c r="W678" s="256"/>
      <c r="X678" s="256"/>
      <c r="Y678" s="256"/>
    </row>
    <row r="679" spans="21:25">
      <c r="U679" s="256"/>
      <c r="V679" s="256"/>
      <c r="W679" s="256"/>
      <c r="X679" s="256"/>
      <c r="Y679" s="256"/>
    </row>
    <row r="680" spans="21:25">
      <c r="U680" s="256"/>
      <c r="V680" s="256"/>
      <c r="W680" s="256"/>
      <c r="X680" s="256"/>
      <c r="Y680" s="256"/>
    </row>
    <row r="681" spans="21:25">
      <c r="U681" s="256"/>
      <c r="V681" s="256"/>
      <c r="W681" s="256"/>
      <c r="X681" s="256"/>
      <c r="Y681" s="256"/>
    </row>
    <row r="682" spans="21:25">
      <c r="U682" s="256"/>
      <c r="V682" s="256"/>
      <c r="W682" s="256"/>
      <c r="X682" s="256"/>
      <c r="Y682" s="256"/>
    </row>
    <row r="683" spans="21:25">
      <c r="U683" s="256"/>
      <c r="V683" s="256"/>
      <c r="W683" s="256"/>
      <c r="X683" s="256"/>
      <c r="Y683" s="256"/>
    </row>
    <row r="684" spans="21:25">
      <c r="U684" s="256"/>
      <c r="V684" s="256"/>
      <c r="W684" s="256"/>
      <c r="X684" s="256"/>
      <c r="Y684" s="256"/>
    </row>
    <row r="685" spans="21:25">
      <c r="U685" s="256"/>
      <c r="V685" s="256"/>
      <c r="W685" s="256"/>
      <c r="X685" s="256"/>
      <c r="Y685" s="256"/>
    </row>
    <row r="686" spans="21:25">
      <c r="U686" s="256"/>
      <c r="V686" s="256"/>
      <c r="W686" s="256"/>
      <c r="X686" s="256"/>
      <c r="Y686" s="256"/>
    </row>
    <row r="687" spans="21:25">
      <c r="U687" s="256"/>
      <c r="V687" s="256"/>
      <c r="W687" s="256"/>
      <c r="X687" s="256"/>
      <c r="Y687" s="256"/>
    </row>
    <row r="688" spans="21:25">
      <c r="U688" s="256"/>
      <c r="V688" s="256"/>
      <c r="W688" s="256"/>
      <c r="X688" s="256"/>
      <c r="Y688" s="256"/>
    </row>
    <row r="689" spans="21:25">
      <c r="U689" s="256"/>
      <c r="V689" s="256"/>
      <c r="W689" s="256"/>
      <c r="X689" s="256"/>
      <c r="Y689" s="256"/>
    </row>
    <row r="690" spans="21:25">
      <c r="U690" s="256"/>
      <c r="V690" s="256"/>
      <c r="W690" s="256"/>
      <c r="X690" s="256"/>
      <c r="Y690" s="256"/>
    </row>
    <row r="691" spans="21:25">
      <c r="U691" s="256"/>
      <c r="V691" s="256"/>
      <c r="W691" s="256"/>
      <c r="X691" s="256"/>
      <c r="Y691" s="256"/>
    </row>
    <row r="692" spans="21:25">
      <c r="U692" s="256"/>
      <c r="V692" s="256"/>
      <c r="W692" s="256"/>
      <c r="X692" s="256"/>
      <c r="Y692" s="256"/>
    </row>
    <row r="693" spans="21:25">
      <c r="U693" s="256"/>
      <c r="V693" s="256"/>
      <c r="W693" s="256"/>
      <c r="X693" s="256"/>
      <c r="Y693" s="256"/>
    </row>
    <row r="694" spans="21:25">
      <c r="U694" s="256"/>
      <c r="V694" s="256"/>
      <c r="W694" s="256"/>
      <c r="X694" s="256"/>
      <c r="Y694" s="256"/>
    </row>
    <row r="695" spans="21:25">
      <c r="U695" s="256"/>
      <c r="V695" s="256"/>
      <c r="W695" s="256"/>
      <c r="X695" s="256"/>
      <c r="Y695" s="256"/>
    </row>
    <row r="696" spans="21:25">
      <c r="U696" s="256"/>
      <c r="V696" s="256"/>
      <c r="W696" s="256"/>
      <c r="X696" s="256"/>
      <c r="Y696" s="256"/>
    </row>
    <row r="697" spans="21:25">
      <c r="U697" s="256"/>
      <c r="V697" s="256"/>
      <c r="W697" s="256"/>
      <c r="X697" s="256"/>
      <c r="Y697" s="256"/>
    </row>
    <row r="698" spans="21:25">
      <c r="U698" s="256"/>
      <c r="V698" s="256"/>
      <c r="W698" s="256"/>
      <c r="X698" s="256"/>
      <c r="Y698" s="256"/>
    </row>
    <row r="699" spans="21:25">
      <c r="U699" s="256"/>
      <c r="V699" s="256"/>
      <c r="W699" s="256"/>
      <c r="X699" s="256"/>
      <c r="Y699" s="256"/>
    </row>
    <row r="700" spans="21:25">
      <c r="U700" s="256"/>
      <c r="V700" s="256"/>
      <c r="W700" s="256"/>
      <c r="X700" s="256"/>
      <c r="Y700" s="256"/>
    </row>
    <row r="701" spans="21:25">
      <c r="U701" s="256"/>
      <c r="V701" s="256"/>
      <c r="W701" s="256"/>
      <c r="X701" s="256"/>
      <c r="Y701" s="256"/>
    </row>
    <row r="702" spans="21:25">
      <c r="U702" s="256"/>
      <c r="V702" s="256"/>
      <c r="W702" s="256"/>
      <c r="X702" s="256"/>
      <c r="Y702" s="256"/>
    </row>
    <row r="703" spans="21:25">
      <c r="U703" s="256"/>
      <c r="V703" s="256"/>
      <c r="W703" s="256"/>
      <c r="X703" s="256"/>
      <c r="Y703" s="256"/>
    </row>
    <row r="704" spans="21:25">
      <c r="U704" s="256"/>
      <c r="V704" s="256"/>
      <c r="W704" s="256"/>
      <c r="X704" s="256"/>
      <c r="Y704" s="256"/>
    </row>
    <row r="705" spans="21:25">
      <c r="U705" s="256"/>
      <c r="V705" s="256"/>
      <c r="W705" s="256"/>
      <c r="X705" s="256"/>
      <c r="Y705" s="256"/>
    </row>
    <row r="706" spans="21:25">
      <c r="U706" s="256"/>
      <c r="V706" s="256"/>
      <c r="W706" s="256"/>
      <c r="X706" s="256"/>
      <c r="Y706" s="256"/>
    </row>
    <row r="707" spans="21:25">
      <c r="U707" s="256"/>
      <c r="V707" s="256"/>
      <c r="W707" s="256"/>
      <c r="X707" s="256"/>
      <c r="Y707" s="256"/>
    </row>
    <row r="708" spans="21:25">
      <c r="U708" s="256"/>
      <c r="V708" s="256"/>
      <c r="W708" s="256"/>
      <c r="X708" s="256"/>
      <c r="Y708" s="256"/>
    </row>
    <row r="709" spans="21:25">
      <c r="U709" s="256"/>
      <c r="V709" s="256"/>
      <c r="W709" s="256"/>
      <c r="X709" s="256"/>
      <c r="Y709" s="256"/>
    </row>
    <row r="710" spans="21:25">
      <c r="U710" s="256"/>
      <c r="V710" s="256"/>
      <c r="W710" s="256"/>
      <c r="X710" s="256"/>
      <c r="Y710" s="256"/>
    </row>
    <row r="711" spans="21:25">
      <c r="U711" s="256"/>
      <c r="V711" s="256"/>
      <c r="W711" s="256"/>
      <c r="X711" s="256"/>
      <c r="Y711" s="256"/>
    </row>
    <row r="712" spans="21:25">
      <c r="U712" s="256"/>
      <c r="V712" s="256"/>
      <c r="W712" s="256"/>
      <c r="X712" s="256"/>
      <c r="Y712" s="256"/>
    </row>
    <row r="713" spans="21:25">
      <c r="U713" s="256"/>
      <c r="V713" s="256"/>
      <c r="W713" s="256"/>
      <c r="X713" s="256"/>
      <c r="Y713" s="256"/>
    </row>
    <row r="714" spans="21:25">
      <c r="U714" s="256"/>
      <c r="V714" s="256"/>
      <c r="W714" s="256"/>
      <c r="X714" s="256"/>
      <c r="Y714" s="256"/>
    </row>
    <row r="715" spans="21:25">
      <c r="U715" s="256"/>
      <c r="V715" s="256"/>
      <c r="W715" s="256"/>
      <c r="X715" s="256"/>
      <c r="Y715" s="256"/>
    </row>
    <row r="716" spans="21:25">
      <c r="U716" s="256"/>
      <c r="V716" s="256"/>
      <c r="W716" s="256"/>
      <c r="X716" s="256"/>
      <c r="Y716" s="256"/>
    </row>
    <row r="717" spans="21:25">
      <c r="U717" s="256"/>
      <c r="V717" s="256"/>
      <c r="W717" s="256"/>
      <c r="X717" s="256"/>
      <c r="Y717" s="256"/>
    </row>
    <row r="718" spans="21:25">
      <c r="U718" s="256"/>
      <c r="V718" s="256"/>
      <c r="W718" s="256"/>
      <c r="X718" s="256"/>
      <c r="Y718" s="256"/>
    </row>
    <row r="719" spans="21:25">
      <c r="U719" s="256"/>
      <c r="V719" s="256"/>
      <c r="W719" s="256"/>
      <c r="X719" s="256"/>
      <c r="Y719" s="256"/>
    </row>
    <row r="720" spans="21:25">
      <c r="U720" s="256"/>
      <c r="V720" s="256"/>
      <c r="W720" s="256"/>
      <c r="X720" s="256"/>
      <c r="Y720" s="256"/>
    </row>
    <row r="721" spans="21:25">
      <c r="U721" s="256"/>
      <c r="V721" s="256"/>
      <c r="W721" s="256"/>
      <c r="X721" s="256"/>
      <c r="Y721" s="256"/>
    </row>
    <row r="722" spans="21:25">
      <c r="U722" s="256"/>
      <c r="V722" s="256"/>
      <c r="W722" s="256"/>
      <c r="X722" s="256"/>
      <c r="Y722" s="256"/>
    </row>
    <row r="723" spans="21:25">
      <c r="U723" s="256"/>
      <c r="V723" s="256"/>
      <c r="W723" s="256"/>
      <c r="X723" s="256"/>
      <c r="Y723" s="256"/>
    </row>
    <row r="724" spans="21:25">
      <c r="U724" s="256"/>
      <c r="V724" s="256"/>
      <c r="W724" s="256"/>
      <c r="X724" s="256"/>
      <c r="Y724" s="256"/>
    </row>
    <row r="725" spans="21:25">
      <c r="U725" s="256"/>
      <c r="V725" s="256"/>
      <c r="W725" s="256"/>
      <c r="X725" s="256"/>
      <c r="Y725" s="256"/>
    </row>
    <row r="726" spans="21:25">
      <c r="U726" s="256"/>
      <c r="V726" s="256"/>
      <c r="W726" s="256"/>
      <c r="X726" s="256"/>
      <c r="Y726" s="256"/>
    </row>
    <row r="727" spans="21:25">
      <c r="U727" s="256"/>
      <c r="V727" s="256"/>
      <c r="W727" s="256"/>
      <c r="X727" s="256"/>
      <c r="Y727" s="256"/>
    </row>
    <row r="728" spans="21:25">
      <c r="U728" s="256"/>
      <c r="V728" s="256"/>
      <c r="W728" s="256"/>
      <c r="X728" s="256"/>
      <c r="Y728" s="256"/>
    </row>
    <row r="729" spans="21:25">
      <c r="U729" s="256"/>
      <c r="V729" s="256"/>
      <c r="W729" s="256"/>
      <c r="X729" s="256"/>
      <c r="Y729" s="256"/>
    </row>
    <row r="730" spans="21:25">
      <c r="U730" s="256"/>
      <c r="V730" s="256"/>
      <c r="W730" s="256"/>
      <c r="X730" s="256"/>
      <c r="Y730" s="256"/>
    </row>
    <row r="731" spans="21:25">
      <c r="U731" s="256"/>
      <c r="V731" s="256"/>
      <c r="W731" s="256"/>
      <c r="X731" s="256"/>
      <c r="Y731" s="256"/>
    </row>
    <row r="732" spans="21:25">
      <c r="U732" s="256"/>
      <c r="V732" s="256"/>
      <c r="W732" s="256"/>
      <c r="X732" s="256"/>
      <c r="Y732" s="256"/>
    </row>
    <row r="733" spans="21:25">
      <c r="U733" s="256"/>
      <c r="V733" s="256"/>
      <c r="W733" s="256"/>
      <c r="X733" s="256"/>
      <c r="Y733" s="256"/>
    </row>
    <row r="734" spans="21:25">
      <c r="U734" s="256"/>
      <c r="V734" s="256"/>
      <c r="W734" s="256"/>
      <c r="X734" s="256"/>
      <c r="Y734" s="256"/>
    </row>
    <row r="735" spans="21:25">
      <c r="U735" s="256"/>
      <c r="V735" s="256"/>
      <c r="W735" s="256"/>
      <c r="X735" s="256"/>
      <c r="Y735" s="256"/>
    </row>
    <row r="736" spans="21:25">
      <c r="U736" s="256"/>
      <c r="V736" s="256"/>
      <c r="W736" s="256"/>
      <c r="X736" s="256"/>
      <c r="Y736" s="256"/>
    </row>
    <row r="737" spans="21:25">
      <c r="U737" s="256"/>
      <c r="V737" s="256"/>
      <c r="W737" s="256"/>
      <c r="X737" s="256"/>
      <c r="Y737" s="256"/>
    </row>
    <row r="738" spans="21:25">
      <c r="U738" s="256"/>
      <c r="V738" s="256"/>
      <c r="W738" s="256"/>
      <c r="X738" s="256"/>
      <c r="Y738" s="256"/>
    </row>
    <row r="739" spans="21:25">
      <c r="U739" s="256"/>
      <c r="V739" s="256"/>
      <c r="W739" s="256"/>
      <c r="X739" s="256"/>
      <c r="Y739" s="256"/>
    </row>
    <row r="740" spans="21:25">
      <c r="U740" s="256"/>
      <c r="V740" s="256"/>
      <c r="W740" s="256"/>
      <c r="X740" s="256"/>
      <c r="Y740" s="256"/>
    </row>
    <row r="741" spans="21:25">
      <c r="U741" s="256"/>
      <c r="V741" s="256"/>
      <c r="W741" s="256"/>
      <c r="X741" s="256"/>
      <c r="Y741" s="256"/>
    </row>
    <row r="742" spans="21:25">
      <c r="U742" s="256"/>
      <c r="V742" s="256"/>
      <c r="W742" s="256"/>
      <c r="X742" s="256"/>
      <c r="Y742" s="256"/>
    </row>
    <row r="743" spans="21:25">
      <c r="U743" s="256"/>
      <c r="V743" s="256"/>
      <c r="W743" s="256"/>
      <c r="X743" s="256"/>
      <c r="Y743" s="256"/>
    </row>
    <row r="744" spans="21:25">
      <c r="U744" s="256"/>
      <c r="V744" s="256"/>
      <c r="W744" s="256"/>
      <c r="X744" s="256"/>
      <c r="Y744" s="256"/>
    </row>
    <row r="745" spans="21:25">
      <c r="U745" s="256"/>
      <c r="V745" s="256"/>
      <c r="W745" s="256"/>
      <c r="X745" s="256"/>
      <c r="Y745" s="256"/>
    </row>
    <row r="746" spans="21:25">
      <c r="U746" s="256"/>
      <c r="V746" s="256"/>
      <c r="W746" s="256"/>
      <c r="X746" s="256"/>
      <c r="Y746" s="256"/>
    </row>
    <row r="747" spans="21:25">
      <c r="U747" s="256"/>
      <c r="V747" s="256"/>
      <c r="W747" s="256"/>
      <c r="X747" s="256"/>
      <c r="Y747" s="256"/>
    </row>
    <row r="748" spans="21:25">
      <c r="U748" s="256"/>
      <c r="V748" s="256"/>
      <c r="W748" s="256"/>
      <c r="X748" s="256"/>
      <c r="Y748" s="256"/>
    </row>
    <row r="749" spans="21:25">
      <c r="U749" s="256"/>
      <c r="V749" s="256"/>
      <c r="W749" s="256"/>
      <c r="X749" s="256"/>
      <c r="Y749" s="256"/>
    </row>
    <row r="750" spans="21:25">
      <c r="U750" s="256"/>
      <c r="V750" s="256"/>
      <c r="W750" s="256"/>
      <c r="X750" s="256"/>
      <c r="Y750" s="256"/>
    </row>
    <row r="751" spans="21:25">
      <c r="U751" s="256"/>
      <c r="V751" s="256"/>
      <c r="W751" s="256"/>
      <c r="X751" s="256"/>
      <c r="Y751" s="256"/>
    </row>
    <row r="752" spans="21:25">
      <c r="U752" s="256"/>
      <c r="V752" s="256"/>
      <c r="W752" s="256"/>
      <c r="X752" s="256"/>
      <c r="Y752" s="256"/>
    </row>
    <row r="753" spans="21:25">
      <c r="U753" s="256"/>
      <c r="V753" s="256"/>
      <c r="W753" s="256"/>
      <c r="X753" s="256"/>
      <c r="Y753" s="256"/>
    </row>
    <row r="754" spans="21:25">
      <c r="U754" s="256"/>
      <c r="V754" s="256"/>
      <c r="W754" s="256"/>
      <c r="X754" s="256"/>
      <c r="Y754" s="256"/>
    </row>
    <row r="755" spans="21:25">
      <c r="U755" s="256"/>
      <c r="V755" s="256"/>
      <c r="W755" s="256"/>
      <c r="X755" s="256"/>
      <c r="Y755" s="256"/>
    </row>
    <row r="756" spans="21:25">
      <c r="U756" s="256"/>
      <c r="V756" s="256"/>
      <c r="W756" s="256"/>
      <c r="X756" s="256"/>
      <c r="Y756" s="256"/>
    </row>
    <row r="757" spans="21:25">
      <c r="U757" s="256"/>
      <c r="V757" s="256"/>
      <c r="W757" s="256"/>
      <c r="X757" s="256"/>
      <c r="Y757" s="256"/>
    </row>
    <row r="758" spans="21:25">
      <c r="U758" s="256"/>
      <c r="V758" s="256"/>
      <c r="W758" s="256"/>
      <c r="X758" s="256"/>
      <c r="Y758" s="256"/>
    </row>
    <row r="759" spans="21:25">
      <c r="U759" s="256"/>
      <c r="V759" s="256"/>
      <c r="W759" s="256"/>
      <c r="X759" s="256"/>
      <c r="Y759" s="256"/>
    </row>
    <row r="760" spans="21:25">
      <c r="U760" s="256"/>
      <c r="V760" s="256"/>
      <c r="W760" s="256"/>
      <c r="X760" s="256"/>
      <c r="Y760" s="256"/>
    </row>
    <row r="761" spans="21:25">
      <c r="U761" s="256"/>
      <c r="V761" s="256"/>
      <c r="W761" s="256"/>
      <c r="X761" s="256"/>
      <c r="Y761" s="256"/>
    </row>
    <row r="762" spans="21:25">
      <c r="U762" s="256"/>
      <c r="V762" s="256"/>
      <c r="W762" s="256"/>
      <c r="X762" s="256"/>
      <c r="Y762" s="256"/>
    </row>
    <row r="763" spans="21:25">
      <c r="U763" s="256"/>
      <c r="V763" s="256"/>
      <c r="W763" s="256"/>
      <c r="X763" s="256"/>
      <c r="Y763" s="256"/>
    </row>
    <row r="764" spans="21:25">
      <c r="U764" s="256"/>
      <c r="V764" s="256"/>
      <c r="W764" s="256"/>
      <c r="X764" s="256"/>
      <c r="Y764" s="256"/>
    </row>
    <row r="765" spans="21:25">
      <c r="U765" s="256"/>
      <c r="V765" s="256"/>
      <c r="W765" s="256"/>
      <c r="X765" s="256"/>
      <c r="Y765" s="256"/>
    </row>
    <row r="766" spans="21:25">
      <c r="U766" s="256"/>
      <c r="V766" s="256"/>
      <c r="W766" s="256"/>
      <c r="X766" s="256"/>
      <c r="Y766" s="256"/>
    </row>
    <row r="767" spans="21:25">
      <c r="U767" s="256"/>
      <c r="V767" s="256"/>
      <c r="W767" s="256"/>
      <c r="X767" s="256"/>
      <c r="Y767" s="256"/>
    </row>
    <row r="768" spans="21:25">
      <c r="U768" s="256"/>
      <c r="V768" s="256"/>
      <c r="W768" s="256"/>
      <c r="X768" s="256"/>
      <c r="Y768" s="256"/>
    </row>
    <row r="769" spans="21:25">
      <c r="U769" s="256"/>
      <c r="V769" s="256"/>
      <c r="W769" s="256"/>
      <c r="X769" s="256"/>
      <c r="Y769" s="256"/>
    </row>
    <row r="770" spans="21:25">
      <c r="U770" s="256"/>
      <c r="V770" s="256"/>
      <c r="W770" s="256"/>
      <c r="X770" s="256"/>
      <c r="Y770" s="256"/>
    </row>
    <row r="771" spans="21:25">
      <c r="U771" s="256"/>
      <c r="V771" s="256"/>
      <c r="W771" s="256"/>
      <c r="X771" s="256"/>
      <c r="Y771" s="256"/>
    </row>
    <row r="772" spans="21:25">
      <c r="U772" s="256"/>
      <c r="V772" s="256"/>
      <c r="W772" s="256"/>
      <c r="X772" s="256"/>
      <c r="Y772" s="256"/>
    </row>
    <row r="773" spans="21:25">
      <c r="U773" s="256"/>
      <c r="V773" s="256"/>
      <c r="W773" s="256"/>
      <c r="X773" s="256"/>
      <c r="Y773" s="256"/>
    </row>
    <row r="774" spans="21:25">
      <c r="U774" s="256"/>
      <c r="V774" s="256"/>
      <c r="W774" s="256"/>
      <c r="X774" s="256"/>
      <c r="Y774" s="256"/>
    </row>
    <row r="775" spans="21:25">
      <c r="U775" s="256"/>
      <c r="V775" s="256"/>
      <c r="W775" s="256"/>
      <c r="X775" s="256"/>
      <c r="Y775" s="256"/>
    </row>
    <row r="776" spans="21:25">
      <c r="U776" s="256"/>
      <c r="V776" s="256"/>
      <c r="W776" s="256"/>
      <c r="X776" s="256"/>
      <c r="Y776" s="256"/>
    </row>
    <row r="777" spans="21:25">
      <c r="U777" s="256"/>
      <c r="V777" s="256"/>
      <c r="W777" s="256"/>
      <c r="X777" s="256"/>
      <c r="Y777" s="256"/>
    </row>
    <row r="778" spans="21:25">
      <c r="U778" s="256"/>
      <c r="V778" s="256"/>
      <c r="W778" s="256"/>
      <c r="X778" s="256"/>
      <c r="Y778" s="256"/>
    </row>
    <row r="779" spans="21:25">
      <c r="U779" s="256"/>
      <c r="V779" s="256"/>
      <c r="W779" s="256"/>
      <c r="X779" s="256"/>
      <c r="Y779" s="256"/>
    </row>
    <row r="780" spans="21:25">
      <c r="U780" s="256"/>
      <c r="V780" s="256"/>
      <c r="W780" s="256"/>
      <c r="X780" s="256"/>
      <c r="Y780" s="256"/>
    </row>
    <row r="781" spans="21:25">
      <c r="U781" s="256"/>
      <c r="V781" s="256"/>
      <c r="W781" s="256"/>
      <c r="X781" s="256"/>
      <c r="Y781" s="256"/>
    </row>
    <row r="782" spans="21:25">
      <c r="U782" s="256"/>
      <c r="V782" s="256"/>
      <c r="W782" s="256"/>
      <c r="X782" s="256"/>
      <c r="Y782" s="256"/>
    </row>
    <row r="783" spans="21:25">
      <c r="U783" s="256"/>
      <c r="V783" s="256"/>
      <c r="W783" s="256"/>
      <c r="X783" s="256"/>
      <c r="Y783" s="256"/>
    </row>
    <row r="784" spans="21:25">
      <c r="U784" s="256"/>
      <c r="V784" s="256"/>
      <c r="W784" s="256"/>
      <c r="X784" s="256"/>
      <c r="Y784" s="256"/>
    </row>
    <row r="785" spans="21:25">
      <c r="U785" s="256"/>
      <c r="V785" s="256"/>
      <c r="W785" s="256"/>
      <c r="X785" s="256"/>
      <c r="Y785" s="256"/>
    </row>
    <row r="786" spans="21:25">
      <c r="U786" s="256"/>
      <c r="V786" s="256"/>
      <c r="W786" s="256"/>
      <c r="X786" s="256"/>
      <c r="Y786" s="256"/>
    </row>
    <row r="787" spans="21:25">
      <c r="U787" s="256"/>
      <c r="V787" s="256"/>
      <c r="W787" s="256"/>
      <c r="X787" s="256"/>
      <c r="Y787" s="256"/>
    </row>
    <row r="788" spans="21:25">
      <c r="U788" s="256"/>
      <c r="V788" s="256"/>
      <c r="W788" s="256"/>
      <c r="X788" s="256"/>
      <c r="Y788" s="256"/>
    </row>
    <row r="789" spans="21:25">
      <c r="U789" s="256"/>
      <c r="V789" s="256"/>
      <c r="W789" s="256"/>
      <c r="X789" s="256"/>
      <c r="Y789" s="256"/>
    </row>
    <row r="790" spans="21:25">
      <c r="U790" s="256"/>
      <c r="V790" s="256"/>
      <c r="W790" s="256"/>
      <c r="X790" s="256"/>
      <c r="Y790" s="256"/>
    </row>
    <row r="791" spans="21:25">
      <c r="U791" s="256"/>
      <c r="V791" s="256"/>
      <c r="W791" s="256"/>
      <c r="X791" s="256"/>
      <c r="Y791" s="256"/>
    </row>
    <row r="792" spans="21:25">
      <c r="U792" s="256"/>
      <c r="V792" s="256"/>
      <c r="W792" s="256"/>
      <c r="X792" s="256"/>
      <c r="Y792" s="256"/>
    </row>
    <row r="793" spans="21:25">
      <c r="U793" s="256"/>
      <c r="V793" s="256"/>
      <c r="W793" s="256"/>
      <c r="X793" s="256"/>
      <c r="Y793" s="256"/>
    </row>
    <row r="794" spans="21:25">
      <c r="U794" s="256"/>
      <c r="V794" s="256"/>
      <c r="W794" s="256"/>
      <c r="X794" s="256"/>
      <c r="Y794" s="256"/>
    </row>
    <row r="795" spans="21:25">
      <c r="U795" s="256"/>
      <c r="V795" s="256"/>
      <c r="W795" s="256"/>
      <c r="X795" s="256"/>
      <c r="Y795" s="256"/>
    </row>
    <row r="796" spans="21:25">
      <c r="U796" s="256"/>
      <c r="V796" s="256"/>
      <c r="W796" s="256"/>
      <c r="X796" s="256"/>
      <c r="Y796" s="256"/>
    </row>
    <row r="797" spans="21:25">
      <c r="U797" s="256"/>
      <c r="V797" s="256"/>
      <c r="W797" s="256"/>
      <c r="X797" s="256"/>
      <c r="Y797" s="256"/>
    </row>
    <row r="798" spans="21:25">
      <c r="U798" s="256"/>
      <c r="V798" s="256"/>
      <c r="W798" s="256"/>
      <c r="X798" s="256"/>
      <c r="Y798" s="256"/>
    </row>
    <row r="799" spans="21:25">
      <c r="U799" s="256"/>
      <c r="V799" s="256"/>
      <c r="W799" s="256"/>
      <c r="X799" s="256"/>
      <c r="Y799" s="256"/>
    </row>
    <row r="800" spans="21:25">
      <c r="U800" s="256"/>
      <c r="V800" s="256"/>
      <c r="W800" s="256"/>
      <c r="X800" s="256"/>
      <c r="Y800" s="256"/>
    </row>
    <row r="801" spans="21:25">
      <c r="U801" s="256"/>
      <c r="V801" s="256"/>
      <c r="W801" s="256"/>
      <c r="X801" s="256"/>
      <c r="Y801" s="256"/>
    </row>
    <row r="802" spans="21:25">
      <c r="U802" s="256"/>
      <c r="V802" s="256"/>
      <c r="W802" s="256"/>
      <c r="X802" s="256"/>
      <c r="Y802" s="256"/>
    </row>
    <row r="803" spans="21:25">
      <c r="U803" s="256"/>
      <c r="V803" s="256"/>
      <c r="W803" s="256"/>
      <c r="X803" s="256"/>
      <c r="Y803" s="256"/>
    </row>
    <row r="804" spans="21:25">
      <c r="U804" s="256"/>
      <c r="V804" s="256"/>
      <c r="W804" s="256"/>
      <c r="X804" s="256"/>
      <c r="Y804" s="256"/>
    </row>
    <row r="805" spans="21:25">
      <c r="U805" s="256"/>
      <c r="V805" s="256"/>
      <c r="W805" s="256"/>
      <c r="X805" s="256"/>
      <c r="Y805" s="256"/>
    </row>
    <row r="806" spans="21:25">
      <c r="U806" s="256"/>
      <c r="V806" s="256"/>
      <c r="W806" s="256"/>
      <c r="X806" s="256"/>
      <c r="Y806" s="256"/>
    </row>
    <row r="807" spans="21:25">
      <c r="U807" s="256"/>
      <c r="V807" s="256"/>
      <c r="W807" s="256"/>
      <c r="X807" s="256"/>
      <c r="Y807" s="256"/>
    </row>
    <row r="808" spans="21:25">
      <c r="U808" s="256"/>
      <c r="V808" s="256"/>
      <c r="W808" s="256"/>
      <c r="X808" s="256"/>
      <c r="Y808" s="256"/>
    </row>
    <row r="809" spans="21:25">
      <c r="U809" s="256"/>
      <c r="V809" s="256"/>
      <c r="W809" s="256"/>
      <c r="X809" s="256"/>
      <c r="Y809" s="256"/>
    </row>
    <row r="810" spans="21:25">
      <c r="U810" s="256"/>
      <c r="V810" s="256"/>
      <c r="W810" s="256"/>
      <c r="X810" s="256"/>
      <c r="Y810" s="256"/>
    </row>
    <row r="811" spans="21:25">
      <c r="U811" s="256"/>
      <c r="V811" s="256"/>
      <c r="W811" s="256"/>
      <c r="X811" s="256"/>
      <c r="Y811" s="256"/>
    </row>
    <row r="812" spans="21:25">
      <c r="U812" s="256"/>
      <c r="V812" s="256"/>
      <c r="W812" s="256"/>
      <c r="X812" s="256"/>
      <c r="Y812" s="256"/>
    </row>
    <row r="813" spans="21:25">
      <c r="U813" s="256"/>
      <c r="V813" s="256"/>
      <c r="W813" s="256"/>
      <c r="X813" s="256"/>
      <c r="Y813" s="256"/>
    </row>
    <row r="814" spans="21:25">
      <c r="U814" s="256"/>
      <c r="V814" s="256"/>
      <c r="W814" s="256"/>
      <c r="X814" s="256"/>
      <c r="Y814" s="256"/>
    </row>
    <row r="815" spans="21:25">
      <c r="U815" s="256"/>
      <c r="V815" s="256"/>
      <c r="W815" s="256"/>
      <c r="X815" s="256"/>
      <c r="Y815" s="256"/>
    </row>
    <row r="816" spans="21:25">
      <c r="U816" s="256"/>
      <c r="V816" s="256"/>
      <c r="W816" s="256"/>
      <c r="X816" s="256"/>
      <c r="Y816" s="256"/>
    </row>
    <row r="817" spans="21:25">
      <c r="U817" s="256"/>
      <c r="V817" s="256"/>
      <c r="W817" s="256"/>
      <c r="X817" s="256"/>
      <c r="Y817" s="256"/>
    </row>
    <row r="818" spans="21:25">
      <c r="U818" s="256"/>
      <c r="V818" s="256"/>
      <c r="W818" s="256"/>
      <c r="X818" s="256"/>
      <c r="Y818" s="256"/>
    </row>
    <row r="819" spans="21:25">
      <c r="U819" s="256"/>
      <c r="V819" s="256"/>
      <c r="W819" s="256"/>
      <c r="X819" s="256"/>
      <c r="Y819" s="256"/>
    </row>
    <row r="820" spans="21:25">
      <c r="U820" s="256"/>
      <c r="V820" s="256"/>
      <c r="W820" s="256"/>
      <c r="X820" s="256"/>
      <c r="Y820" s="256"/>
    </row>
    <row r="821" spans="21:25">
      <c r="U821" s="256"/>
      <c r="V821" s="256"/>
      <c r="W821" s="256"/>
      <c r="X821" s="256"/>
      <c r="Y821" s="256"/>
    </row>
    <row r="822" spans="21:25">
      <c r="U822" s="256"/>
      <c r="V822" s="256"/>
      <c r="W822" s="256"/>
      <c r="X822" s="256"/>
      <c r="Y822" s="256"/>
    </row>
    <row r="823" spans="21:25">
      <c r="U823" s="256"/>
      <c r="V823" s="256"/>
      <c r="W823" s="256"/>
      <c r="X823" s="256"/>
      <c r="Y823" s="256"/>
    </row>
    <row r="824" spans="21:25">
      <c r="U824" s="256"/>
      <c r="V824" s="256"/>
      <c r="W824" s="256"/>
      <c r="X824" s="256"/>
      <c r="Y824" s="256"/>
    </row>
    <row r="825" spans="21:25">
      <c r="U825" s="256"/>
      <c r="V825" s="256"/>
      <c r="W825" s="256"/>
      <c r="X825" s="256"/>
      <c r="Y825" s="256"/>
    </row>
    <row r="826" spans="21:25">
      <c r="U826" s="256"/>
      <c r="V826" s="256"/>
      <c r="W826" s="256"/>
      <c r="X826" s="256"/>
      <c r="Y826" s="256"/>
    </row>
    <row r="827" spans="21:25">
      <c r="U827" s="256"/>
      <c r="V827" s="256"/>
      <c r="W827" s="256"/>
      <c r="X827" s="256"/>
      <c r="Y827" s="256"/>
    </row>
    <row r="828" spans="21:25">
      <c r="U828" s="256"/>
      <c r="V828" s="256"/>
      <c r="W828" s="256"/>
      <c r="X828" s="256"/>
      <c r="Y828" s="256"/>
    </row>
    <row r="829" spans="21:25">
      <c r="U829" s="256"/>
      <c r="V829" s="256"/>
      <c r="W829" s="256"/>
      <c r="X829" s="256"/>
      <c r="Y829" s="256"/>
    </row>
    <row r="830" spans="21:25">
      <c r="U830" s="256"/>
      <c r="V830" s="256"/>
      <c r="W830" s="256"/>
      <c r="X830" s="256"/>
      <c r="Y830" s="256"/>
    </row>
    <row r="831" spans="21:25">
      <c r="U831" s="256"/>
      <c r="V831" s="256"/>
      <c r="W831" s="256"/>
      <c r="X831" s="256"/>
      <c r="Y831" s="256"/>
    </row>
    <row r="832" spans="21:25">
      <c r="U832" s="256"/>
      <c r="V832" s="256"/>
      <c r="W832" s="256"/>
      <c r="X832" s="256"/>
      <c r="Y832" s="256"/>
    </row>
    <row r="833" spans="21:25">
      <c r="U833" s="256"/>
      <c r="V833" s="256"/>
      <c r="W833" s="256"/>
      <c r="X833" s="256"/>
      <c r="Y833" s="256"/>
    </row>
    <row r="834" spans="21:25">
      <c r="U834" s="256"/>
      <c r="V834" s="256"/>
      <c r="W834" s="256"/>
      <c r="X834" s="256"/>
      <c r="Y834" s="256"/>
    </row>
    <row r="835" spans="21:25">
      <c r="U835" s="256"/>
      <c r="V835" s="256"/>
      <c r="W835" s="256"/>
      <c r="X835" s="256"/>
      <c r="Y835" s="256"/>
    </row>
    <row r="836" spans="21:25">
      <c r="U836" s="256"/>
      <c r="V836" s="256"/>
      <c r="W836" s="256"/>
      <c r="X836" s="256"/>
      <c r="Y836" s="256"/>
    </row>
    <row r="837" spans="21:25">
      <c r="U837" s="256"/>
      <c r="V837" s="256"/>
      <c r="W837" s="256"/>
      <c r="X837" s="256"/>
      <c r="Y837" s="256"/>
    </row>
    <row r="838" spans="21:25">
      <c r="U838" s="256"/>
      <c r="V838" s="256"/>
      <c r="W838" s="256"/>
      <c r="X838" s="256"/>
      <c r="Y838" s="256"/>
    </row>
    <row r="839" spans="21:25">
      <c r="U839" s="256"/>
      <c r="V839" s="256"/>
      <c r="W839" s="256"/>
      <c r="X839" s="256"/>
      <c r="Y839" s="256"/>
    </row>
    <row r="840" spans="21:25">
      <c r="U840" s="256"/>
      <c r="V840" s="256"/>
      <c r="W840" s="256"/>
      <c r="X840" s="256"/>
      <c r="Y840" s="256"/>
    </row>
    <row r="841" spans="21:25">
      <c r="U841" s="256"/>
      <c r="V841" s="256"/>
      <c r="W841" s="256"/>
      <c r="X841" s="256"/>
      <c r="Y841" s="256"/>
    </row>
    <row r="842" spans="21:25">
      <c r="U842" s="256"/>
      <c r="V842" s="256"/>
      <c r="W842" s="256"/>
      <c r="X842" s="256"/>
      <c r="Y842" s="256"/>
    </row>
    <row r="843" spans="21:25">
      <c r="U843" s="256"/>
      <c r="V843" s="256"/>
      <c r="W843" s="256"/>
      <c r="X843" s="256"/>
      <c r="Y843" s="256"/>
    </row>
    <row r="844" spans="21:25">
      <c r="U844" s="256"/>
      <c r="V844" s="256"/>
      <c r="W844" s="256"/>
      <c r="X844" s="256"/>
      <c r="Y844" s="256"/>
    </row>
    <row r="845" spans="21:25">
      <c r="U845" s="256"/>
      <c r="V845" s="256"/>
      <c r="W845" s="256"/>
      <c r="X845" s="256"/>
      <c r="Y845" s="256"/>
    </row>
    <row r="846" spans="21:25">
      <c r="U846" s="256"/>
      <c r="V846" s="256"/>
      <c r="W846" s="256"/>
      <c r="X846" s="256"/>
      <c r="Y846" s="256"/>
    </row>
    <row r="847" spans="21:25">
      <c r="U847" s="256"/>
      <c r="V847" s="256"/>
      <c r="W847" s="256"/>
      <c r="X847" s="256"/>
      <c r="Y847" s="256"/>
    </row>
    <row r="848" spans="21:25">
      <c r="U848" s="256"/>
      <c r="V848" s="256"/>
      <c r="W848" s="256"/>
      <c r="X848" s="256"/>
      <c r="Y848" s="256"/>
    </row>
    <row r="849" spans="21:25">
      <c r="U849" s="256"/>
      <c r="V849" s="256"/>
      <c r="W849" s="256"/>
      <c r="X849" s="256"/>
      <c r="Y849" s="256"/>
    </row>
    <row r="850" spans="21:25">
      <c r="U850" s="256"/>
      <c r="V850" s="256"/>
      <c r="W850" s="256"/>
      <c r="X850" s="256"/>
      <c r="Y850" s="256"/>
    </row>
    <row r="851" spans="21:25">
      <c r="U851" s="256"/>
      <c r="V851" s="256"/>
      <c r="W851" s="256"/>
      <c r="X851" s="256"/>
      <c r="Y851" s="256"/>
    </row>
    <row r="852" spans="21:25">
      <c r="U852" s="256"/>
      <c r="V852" s="256"/>
      <c r="W852" s="256"/>
      <c r="X852" s="256"/>
      <c r="Y852" s="256"/>
    </row>
    <row r="853" spans="21:25">
      <c r="U853" s="256"/>
      <c r="V853" s="256"/>
      <c r="W853" s="256"/>
      <c r="X853" s="256"/>
      <c r="Y853" s="256"/>
    </row>
    <row r="854" spans="21:25">
      <c r="U854" s="256"/>
      <c r="V854" s="256"/>
      <c r="W854" s="256"/>
      <c r="X854" s="256"/>
      <c r="Y854" s="256"/>
    </row>
    <row r="855" spans="21:25">
      <c r="U855" s="256"/>
      <c r="V855" s="256"/>
      <c r="W855" s="256"/>
      <c r="X855" s="256"/>
      <c r="Y855" s="256"/>
    </row>
    <row r="856" spans="21:25">
      <c r="U856" s="256"/>
      <c r="V856" s="256"/>
      <c r="W856" s="256"/>
      <c r="X856" s="256"/>
      <c r="Y856" s="256"/>
    </row>
    <row r="857" spans="21:25">
      <c r="U857" s="256"/>
      <c r="V857" s="256"/>
      <c r="W857" s="256"/>
      <c r="X857" s="256"/>
      <c r="Y857" s="256"/>
    </row>
    <row r="858" spans="21:25">
      <c r="U858" s="256"/>
      <c r="V858" s="256"/>
      <c r="W858" s="256"/>
      <c r="X858" s="256"/>
      <c r="Y858" s="256"/>
    </row>
    <row r="859" spans="21:25">
      <c r="U859" s="256"/>
      <c r="V859" s="256"/>
      <c r="W859" s="256"/>
      <c r="X859" s="256"/>
      <c r="Y859" s="256"/>
    </row>
    <row r="860" spans="21:25">
      <c r="U860" s="256"/>
      <c r="V860" s="256"/>
      <c r="W860" s="256"/>
      <c r="X860" s="256"/>
      <c r="Y860" s="256"/>
    </row>
    <row r="861" spans="21:25">
      <c r="U861" s="256"/>
      <c r="V861" s="256"/>
      <c r="W861" s="256"/>
      <c r="X861" s="256"/>
      <c r="Y861" s="256"/>
    </row>
    <row r="862" spans="21:25">
      <c r="U862" s="256"/>
      <c r="V862" s="256"/>
      <c r="W862" s="256"/>
      <c r="X862" s="256"/>
      <c r="Y862" s="256"/>
    </row>
    <row r="863" spans="21:25">
      <c r="U863" s="256"/>
      <c r="V863" s="256"/>
      <c r="W863" s="256"/>
      <c r="X863" s="256"/>
      <c r="Y863" s="256"/>
    </row>
    <row r="864" spans="21:25">
      <c r="U864" s="256"/>
      <c r="V864" s="256"/>
      <c r="W864" s="256"/>
      <c r="X864" s="256"/>
      <c r="Y864" s="256"/>
    </row>
    <row r="865" spans="21:25">
      <c r="U865" s="256"/>
      <c r="V865" s="256"/>
      <c r="W865" s="256"/>
      <c r="X865" s="256"/>
      <c r="Y865" s="256"/>
    </row>
    <row r="866" spans="21:25">
      <c r="U866" s="256"/>
      <c r="V866" s="256"/>
      <c r="W866" s="256"/>
      <c r="X866" s="256"/>
      <c r="Y866" s="256"/>
    </row>
    <row r="867" spans="21:25">
      <c r="U867" s="256"/>
      <c r="V867" s="256"/>
      <c r="W867" s="256"/>
      <c r="X867" s="256"/>
      <c r="Y867" s="256"/>
    </row>
    <row r="868" spans="21:25">
      <c r="U868" s="256"/>
      <c r="V868" s="256"/>
      <c r="W868" s="256"/>
      <c r="X868" s="256"/>
      <c r="Y868" s="256"/>
    </row>
    <row r="869" spans="21:25">
      <c r="U869" s="256"/>
      <c r="V869" s="256"/>
      <c r="W869" s="256"/>
      <c r="X869" s="256"/>
      <c r="Y869" s="256"/>
    </row>
    <row r="870" spans="21:25">
      <c r="U870" s="256"/>
      <c r="V870" s="256"/>
      <c r="W870" s="256"/>
      <c r="X870" s="256"/>
      <c r="Y870" s="256"/>
    </row>
    <row r="871" spans="21:25">
      <c r="U871" s="256"/>
      <c r="V871" s="256"/>
      <c r="W871" s="256"/>
      <c r="X871" s="256"/>
      <c r="Y871" s="256"/>
    </row>
    <row r="872" spans="21:25">
      <c r="U872" s="256"/>
      <c r="V872" s="256"/>
      <c r="W872" s="256"/>
      <c r="X872" s="256"/>
      <c r="Y872" s="256"/>
    </row>
    <row r="873" spans="21:25">
      <c r="U873" s="256"/>
      <c r="V873" s="256"/>
      <c r="W873" s="256"/>
      <c r="X873" s="256"/>
      <c r="Y873" s="256"/>
    </row>
    <row r="874" spans="21:25">
      <c r="U874" s="256"/>
      <c r="V874" s="256"/>
      <c r="W874" s="256"/>
      <c r="X874" s="256"/>
      <c r="Y874" s="256"/>
    </row>
    <row r="875" spans="21:25">
      <c r="U875" s="256"/>
      <c r="V875" s="256"/>
      <c r="W875" s="256"/>
      <c r="X875" s="256"/>
      <c r="Y875" s="256"/>
    </row>
    <row r="876" spans="21:25">
      <c r="U876" s="256"/>
      <c r="V876" s="256"/>
      <c r="W876" s="256"/>
      <c r="X876" s="256"/>
      <c r="Y876" s="256"/>
    </row>
    <row r="877" spans="21:25">
      <c r="U877" s="256"/>
      <c r="V877" s="256"/>
      <c r="W877" s="256"/>
      <c r="X877" s="256"/>
      <c r="Y877" s="256"/>
    </row>
    <row r="878" spans="21:25">
      <c r="U878" s="256"/>
      <c r="V878" s="256"/>
      <c r="W878" s="256"/>
      <c r="X878" s="256"/>
      <c r="Y878" s="256"/>
    </row>
    <row r="879" spans="21:25">
      <c r="U879" s="256"/>
      <c r="V879" s="256"/>
      <c r="W879" s="256"/>
      <c r="X879" s="256"/>
      <c r="Y879" s="256"/>
    </row>
    <row r="880" spans="21:25">
      <c r="U880" s="256"/>
      <c r="V880" s="256"/>
      <c r="W880" s="256"/>
      <c r="X880" s="256"/>
      <c r="Y880" s="256"/>
    </row>
    <row r="881" spans="21:25">
      <c r="U881" s="256"/>
      <c r="V881" s="256"/>
      <c r="W881" s="256"/>
      <c r="X881" s="256"/>
      <c r="Y881" s="256"/>
    </row>
    <row r="882" spans="21:25">
      <c r="U882" s="256"/>
      <c r="V882" s="256"/>
      <c r="W882" s="256"/>
      <c r="X882" s="256"/>
      <c r="Y882" s="256"/>
    </row>
    <row r="883" spans="21:25">
      <c r="U883" s="256"/>
      <c r="V883" s="256"/>
      <c r="W883" s="256"/>
      <c r="X883" s="256"/>
      <c r="Y883" s="256"/>
    </row>
    <row r="884" spans="21:25">
      <c r="U884" s="256"/>
      <c r="V884" s="256"/>
      <c r="W884" s="256"/>
      <c r="X884" s="256"/>
      <c r="Y884" s="256"/>
    </row>
    <row r="885" spans="21:25">
      <c r="U885" s="256"/>
      <c r="V885" s="256"/>
      <c r="W885" s="256"/>
      <c r="X885" s="256"/>
      <c r="Y885" s="256"/>
    </row>
    <row r="886" spans="21:25">
      <c r="U886" s="256"/>
      <c r="V886" s="256"/>
      <c r="W886" s="256"/>
      <c r="X886" s="256"/>
      <c r="Y886" s="256"/>
    </row>
    <row r="887" spans="21:25">
      <c r="U887" s="256"/>
      <c r="V887" s="256"/>
      <c r="W887" s="256"/>
      <c r="X887" s="256"/>
      <c r="Y887" s="256"/>
    </row>
    <row r="888" spans="21:25">
      <c r="U888" s="256"/>
      <c r="V888" s="256"/>
      <c r="W888" s="256"/>
      <c r="X888" s="256"/>
      <c r="Y888" s="256"/>
    </row>
    <row r="889" spans="21:25">
      <c r="U889" s="256"/>
      <c r="V889" s="256"/>
      <c r="W889" s="256"/>
      <c r="X889" s="256"/>
      <c r="Y889" s="256"/>
    </row>
    <row r="890" spans="21:25">
      <c r="U890" s="256"/>
      <c r="V890" s="256"/>
      <c r="W890" s="256"/>
      <c r="X890" s="256"/>
      <c r="Y890" s="256"/>
    </row>
    <row r="891" spans="21:25">
      <c r="U891" s="256"/>
      <c r="V891" s="256"/>
      <c r="W891" s="256"/>
      <c r="X891" s="256"/>
      <c r="Y891" s="256"/>
    </row>
    <row r="892" spans="21:25">
      <c r="U892" s="256"/>
      <c r="V892" s="256"/>
      <c r="W892" s="256"/>
      <c r="X892" s="256"/>
      <c r="Y892" s="256"/>
    </row>
    <row r="893" spans="21:25">
      <c r="U893" s="256"/>
      <c r="V893" s="256"/>
      <c r="W893" s="256"/>
      <c r="X893" s="256"/>
      <c r="Y893" s="256"/>
    </row>
    <row r="894" spans="21:25">
      <c r="U894" s="256"/>
      <c r="V894" s="256"/>
      <c r="W894" s="256"/>
      <c r="X894" s="256"/>
      <c r="Y894" s="256"/>
    </row>
    <row r="895" spans="21:25">
      <c r="U895" s="256"/>
      <c r="V895" s="256"/>
      <c r="W895" s="256"/>
      <c r="X895" s="256"/>
      <c r="Y895" s="256"/>
    </row>
    <row r="896" spans="21:25">
      <c r="U896" s="256"/>
      <c r="V896" s="256"/>
      <c r="W896" s="256"/>
      <c r="X896" s="256"/>
      <c r="Y896" s="256"/>
    </row>
    <row r="897" spans="21:25">
      <c r="U897" s="256"/>
      <c r="V897" s="256"/>
      <c r="W897" s="256"/>
      <c r="X897" s="256"/>
      <c r="Y897" s="256"/>
    </row>
    <row r="898" spans="21:25">
      <c r="U898" s="256"/>
      <c r="V898" s="256"/>
      <c r="W898" s="256"/>
      <c r="X898" s="256"/>
      <c r="Y898" s="256"/>
    </row>
    <row r="899" spans="21:25">
      <c r="U899" s="256"/>
      <c r="V899" s="256"/>
      <c r="W899" s="256"/>
      <c r="X899" s="256"/>
      <c r="Y899" s="256"/>
    </row>
    <row r="900" spans="21:25">
      <c r="U900" s="256"/>
      <c r="V900" s="256"/>
      <c r="W900" s="256"/>
      <c r="X900" s="256"/>
      <c r="Y900" s="256"/>
    </row>
    <row r="901" spans="21:25">
      <c r="U901" s="256"/>
      <c r="V901" s="256"/>
      <c r="W901" s="256"/>
      <c r="X901" s="256"/>
      <c r="Y901" s="256"/>
    </row>
    <row r="902" spans="21:25">
      <c r="U902" s="256"/>
      <c r="V902" s="256"/>
      <c r="W902" s="256"/>
      <c r="X902" s="256"/>
      <c r="Y902" s="256"/>
    </row>
    <row r="903" spans="21:25">
      <c r="U903" s="256"/>
      <c r="V903" s="256"/>
      <c r="W903" s="256"/>
      <c r="X903" s="256"/>
      <c r="Y903" s="256"/>
    </row>
    <row r="904" spans="21:25">
      <c r="U904" s="256"/>
      <c r="V904" s="256"/>
      <c r="W904" s="256"/>
      <c r="X904" s="256"/>
      <c r="Y904" s="256"/>
    </row>
    <row r="905" spans="21:25">
      <c r="U905" s="256"/>
      <c r="V905" s="256"/>
      <c r="W905" s="256"/>
      <c r="X905" s="256"/>
      <c r="Y905" s="256"/>
    </row>
    <row r="906" spans="21:25">
      <c r="U906" s="256"/>
      <c r="V906" s="256"/>
      <c r="W906" s="256"/>
      <c r="X906" s="256"/>
      <c r="Y906" s="256"/>
    </row>
    <row r="907" spans="21:25">
      <c r="U907" s="256"/>
      <c r="V907" s="256"/>
      <c r="W907" s="256"/>
      <c r="X907" s="256"/>
      <c r="Y907" s="256"/>
    </row>
    <row r="908" spans="21:25">
      <c r="U908" s="256"/>
      <c r="V908" s="256"/>
      <c r="W908" s="256"/>
      <c r="X908" s="256"/>
      <c r="Y908" s="256"/>
    </row>
    <row r="909" spans="21:25">
      <c r="U909" s="256"/>
      <c r="V909" s="256"/>
      <c r="W909" s="256"/>
      <c r="X909" s="256"/>
      <c r="Y909" s="256"/>
    </row>
    <row r="910" spans="21:25">
      <c r="U910" s="256"/>
      <c r="V910" s="256"/>
      <c r="W910" s="256"/>
      <c r="X910" s="256"/>
      <c r="Y910" s="256"/>
    </row>
    <row r="911" spans="21:25">
      <c r="U911" s="256"/>
      <c r="V911" s="256"/>
      <c r="W911" s="256"/>
      <c r="X911" s="256"/>
      <c r="Y911" s="256"/>
    </row>
    <row r="912" spans="21:25">
      <c r="U912" s="256"/>
      <c r="V912" s="256"/>
      <c r="W912" s="256"/>
      <c r="X912" s="256"/>
      <c r="Y912" s="256"/>
    </row>
    <row r="913" spans="21:25">
      <c r="U913" s="256"/>
      <c r="V913" s="256"/>
      <c r="W913" s="256"/>
      <c r="X913" s="256"/>
      <c r="Y913" s="256"/>
    </row>
    <row r="914" spans="21:25">
      <c r="U914" s="256"/>
      <c r="V914" s="256"/>
      <c r="W914" s="256"/>
      <c r="X914" s="256"/>
      <c r="Y914" s="256"/>
    </row>
    <row r="915" spans="21:25">
      <c r="U915" s="256"/>
      <c r="V915" s="256"/>
      <c r="W915" s="256"/>
      <c r="X915" s="256"/>
      <c r="Y915" s="256"/>
    </row>
    <row r="916" spans="21:25">
      <c r="U916" s="256"/>
      <c r="V916" s="256"/>
      <c r="W916" s="256"/>
      <c r="X916" s="256"/>
      <c r="Y916" s="256"/>
    </row>
    <row r="917" spans="21:25">
      <c r="U917" s="256"/>
      <c r="V917" s="256"/>
      <c r="W917" s="256"/>
      <c r="X917" s="256"/>
      <c r="Y917" s="256"/>
    </row>
    <row r="918" spans="21:25">
      <c r="U918" s="256"/>
      <c r="V918" s="256"/>
      <c r="W918" s="256"/>
      <c r="X918" s="256"/>
      <c r="Y918" s="256"/>
    </row>
    <row r="919" spans="21:25">
      <c r="U919" s="256"/>
      <c r="V919" s="256"/>
      <c r="W919" s="256"/>
      <c r="X919" s="256"/>
      <c r="Y919" s="256"/>
    </row>
    <row r="920" spans="21:25">
      <c r="U920" s="256"/>
      <c r="V920" s="256"/>
      <c r="W920" s="256"/>
      <c r="X920" s="256"/>
      <c r="Y920" s="256"/>
    </row>
    <row r="921" spans="21:25">
      <c r="U921" s="256"/>
      <c r="V921" s="256"/>
      <c r="W921" s="256"/>
      <c r="X921" s="256"/>
      <c r="Y921" s="256"/>
    </row>
    <row r="922" spans="21:25">
      <c r="U922" s="256"/>
      <c r="V922" s="256"/>
      <c r="W922" s="256"/>
      <c r="X922" s="256"/>
      <c r="Y922" s="256"/>
    </row>
    <row r="923" spans="21:25">
      <c r="U923" s="256"/>
      <c r="V923" s="256"/>
      <c r="W923" s="256"/>
      <c r="X923" s="256"/>
      <c r="Y923" s="256"/>
    </row>
    <row r="924" spans="21:25">
      <c r="U924" s="256"/>
      <c r="V924" s="256"/>
      <c r="W924" s="256"/>
      <c r="X924" s="256"/>
      <c r="Y924" s="256"/>
    </row>
    <row r="925" spans="21:25">
      <c r="U925" s="256"/>
      <c r="V925" s="256"/>
      <c r="W925" s="256"/>
      <c r="X925" s="256"/>
      <c r="Y925" s="256"/>
    </row>
    <row r="926" spans="21:25">
      <c r="U926" s="256"/>
      <c r="V926" s="256"/>
      <c r="W926" s="256"/>
      <c r="X926" s="256"/>
      <c r="Y926" s="256"/>
    </row>
    <row r="927" spans="21:25">
      <c r="U927" s="256"/>
      <c r="V927" s="256"/>
      <c r="W927" s="256"/>
      <c r="X927" s="256"/>
      <c r="Y927" s="256"/>
    </row>
    <row r="928" spans="21:25">
      <c r="U928" s="256"/>
      <c r="V928" s="256"/>
      <c r="W928" s="256"/>
      <c r="X928" s="256"/>
      <c r="Y928" s="256"/>
    </row>
    <row r="929" spans="21:25">
      <c r="U929" s="256"/>
      <c r="V929" s="256"/>
      <c r="W929" s="256"/>
      <c r="X929" s="256"/>
      <c r="Y929" s="256"/>
    </row>
    <row r="930" spans="21:25">
      <c r="U930" s="256"/>
      <c r="V930" s="256"/>
      <c r="W930" s="256"/>
      <c r="X930" s="256"/>
      <c r="Y930" s="256"/>
    </row>
    <row r="931" spans="21:25">
      <c r="U931" s="256"/>
      <c r="V931" s="256"/>
      <c r="W931" s="256"/>
      <c r="X931" s="256"/>
      <c r="Y931" s="256"/>
    </row>
    <row r="932" spans="21:25">
      <c r="U932" s="256"/>
      <c r="V932" s="256"/>
      <c r="W932" s="256"/>
      <c r="X932" s="256"/>
      <c r="Y932" s="256"/>
    </row>
    <row r="933" spans="21:25">
      <c r="U933" s="256"/>
      <c r="V933" s="256"/>
      <c r="W933" s="256"/>
      <c r="X933" s="256"/>
      <c r="Y933" s="256"/>
    </row>
    <row r="934" spans="21:25">
      <c r="U934" s="256"/>
      <c r="V934" s="256"/>
      <c r="W934" s="256"/>
      <c r="X934" s="256"/>
      <c r="Y934" s="256"/>
    </row>
    <row r="935" spans="21:25">
      <c r="U935" s="256"/>
      <c r="V935" s="256"/>
      <c r="W935" s="256"/>
      <c r="X935" s="256"/>
      <c r="Y935" s="256"/>
    </row>
    <row r="936" spans="21:25">
      <c r="U936" s="256"/>
      <c r="V936" s="256"/>
      <c r="W936" s="256"/>
      <c r="X936" s="256"/>
      <c r="Y936" s="256"/>
    </row>
    <row r="937" spans="21:25">
      <c r="U937" s="256"/>
      <c r="V937" s="256"/>
      <c r="W937" s="256"/>
      <c r="X937" s="256"/>
      <c r="Y937" s="256"/>
    </row>
    <row r="938" spans="21:25">
      <c r="U938" s="256"/>
      <c r="V938" s="256"/>
      <c r="W938" s="256"/>
      <c r="X938" s="256"/>
      <c r="Y938" s="256"/>
    </row>
    <row r="939" spans="21:25">
      <c r="U939" s="256"/>
      <c r="V939" s="256"/>
      <c r="W939" s="256"/>
      <c r="X939" s="256"/>
      <c r="Y939" s="256"/>
    </row>
    <row r="940" spans="21:25">
      <c r="U940" s="256"/>
      <c r="V940" s="256"/>
      <c r="W940" s="256"/>
      <c r="X940" s="256"/>
      <c r="Y940" s="256"/>
    </row>
    <row r="941" spans="21:25">
      <c r="U941" s="256"/>
      <c r="V941" s="256"/>
      <c r="W941" s="256"/>
      <c r="X941" s="256"/>
      <c r="Y941" s="256"/>
    </row>
    <row r="942" spans="21:25">
      <c r="U942" s="256"/>
      <c r="V942" s="256"/>
      <c r="W942" s="256"/>
      <c r="X942" s="256"/>
      <c r="Y942" s="256"/>
    </row>
    <row r="943" spans="21:25">
      <c r="U943" s="256"/>
      <c r="V943" s="256"/>
      <c r="W943" s="256"/>
      <c r="X943" s="256"/>
      <c r="Y943" s="256"/>
    </row>
    <row r="944" spans="21:25">
      <c r="U944" s="256"/>
      <c r="V944" s="256"/>
      <c r="W944" s="256"/>
      <c r="X944" s="256"/>
      <c r="Y944" s="256"/>
    </row>
    <row r="945" spans="21:25">
      <c r="U945" s="256"/>
      <c r="V945" s="256"/>
      <c r="W945" s="256"/>
      <c r="X945" s="256"/>
      <c r="Y945" s="256"/>
    </row>
    <row r="946" spans="21:25">
      <c r="U946" s="256"/>
      <c r="V946" s="256"/>
      <c r="W946" s="256"/>
      <c r="X946" s="256"/>
      <c r="Y946" s="256"/>
    </row>
    <row r="947" spans="21:25">
      <c r="U947" s="256"/>
      <c r="V947" s="256"/>
      <c r="W947" s="256"/>
      <c r="X947" s="256"/>
      <c r="Y947" s="256"/>
    </row>
    <row r="948" spans="21:25">
      <c r="U948" s="256"/>
      <c r="V948" s="256"/>
      <c r="W948" s="256"/>
      <c r="X948" s="256"/>
      <c r="Y948" s="256"/>
    </row>
    <row r="949" spans="21:25">
      <c r="U949" s="256"/>
      <c r="V949" s="256"/>
      <c r="W949" s="256"/>
      <c r="X949" s="256"/>
      <c r="Y949" s="256"/>
    </row>
    <row r="950" spans="21:25">
      <c r="U950" s="256"/>
      <c r="V950" s="256"/>
      <c r="W950" s="256"/>
      <c r="X950" s="256"/>
      <c r="Y950" s="256"/>
    </row>
    <row r="951" spans="21:25">
      <c r="U951" s="256"/>
      <c r="V951" s="256"/>
      <c r="W951" s="256"/>
      <c r="X951" s="256"/>
      <c r="Y951" s="256"/>
    </row>
    <row r="952" spans="21:25">
      <c r="U952" s="256"/>
      <c r="V952" s="256"/>
      <c r="W952" s="256"/>
      <c r="X952" s="256"/>
      <c r="Y952" s="256"/>
    </row>
    <row r="953" spans="21:25">
      <c r="U953" s="256"/>
      <c r="V953" s="256"/>
      <c r="W953" s="256"/>
      <c r="X953" s="256"/>
      <c r="Y953" s="256"/>
    </row>
    <row r="954" spans="21:25">
      <c r="U954" s="256"/>
      <c r="V954" s="256"/>
      <c r="W954" s="256"/>
      <c r="X954" s="256"/>
      <c r="Y954" s="256"/>
    </row>
    <row r="955" spans="21:25">
      <c r="U955" s="256"/>
      <c r="V955" s="256"/>
      <c r="W955" s="256"/>
      <c r="X955" s="256"/>
      <c r="Y955" s="256"/>
    </row>
    <row r="956" spans="21:25">
      <c r="U956" s="256"/>
      <c r="V956" s="256"/>
      <c r="W956" s="256"/>
      <c r="X956" s="256"/>
      <c r="Y956" s="256"/>
    </row>
    <row r="957" spans="21:25">
      <c r="U957" s="256"/>
      <c r="V957" s="256"/>
      <c r="W957" s="256"/>
      <c r="X957" s="256"/>
      <c r="Y957" s="256"/>
    </row>
    <row r="958" spans="21:25">
      <c r="U958" s="256"/>
      <c r="V958" s="256"/>
      <c r="W958" s="256"/>
      <c r="X958" s="256"/>
      <c r="Y958" s="256"/>
    </row>
    <row r="959" spans="21:25">
      <c r="U959" s="256"/>
      <c r="V959" s="256"/>
      <c r="W959" s="256"/>
      <c r="X959" s="256"/>
      <c r="Y959" s="256"/>
    </row>
    <row r="960" spans="21:25">
      <c r="U960" s="256"/>
      <c r="V960" s="256"/>
      <c r="W960" s="256"/>
      <c r="X960" s="256"/>
      <c r="Y960" s="256"/>
    </row>
    <row r="961" spans="21:25">
      <c r="U961" s="256"/>
      <c r="V961" s="256"/>
      <c r="W961" s="256"/>
      <c r="X961" s="256"/>
      <c r="Y961" s="256"/>
    </row>
    <row r="962" spans="21:25">
      <c r="U962" s="256"/>
      <c r="V962" s="256"/>
      <c r="W962" s="256"/>
      <c r="X962" s="256"/>
      <c r="Y962" s="256"/>
    </row>
    <row r="963" spans="21:25">
      <c r="U963" s="256"/>
      <c r="V963" s="256"/>
      <c r="W963" s="256"/>
      <c r="X963" s="256"/>
      <c r="Y963" s="256"/>
    </row>
    <row r="964" spans="21:25">
      <c r="U964" s="256"/>
      <c r="V964" s="256"/>
      <c r="W964" s="256"/>
      <c r="X964" s="256"/>
      <c r="Y964" s="256"/>
    </row>
    <row r="965" spans="21:25">
      <c r="U965" s="256"/>
      <c r="V965" s="256"/>
      <c r="W965" s="256"/>
      <c r="X965" s="256"/>
      <c r="Y965" s="256"/>
    </row>
    <row r="966" spans="21:25">
      <c r="U966" s="256"/>
      <c r="V966" s="256"/>
      <c r="W966" s="256"/>
      <c r="X966" s="256"/>
      <c r="Y966" s="256"/>
    </row>
    <row r="967" spans="21:25">
      <c r="U967" s="256"/>
      <c r="V967" s="256"/>
      <c r="W967" s="256"/>
      <c r="X967" s="256"/>
      <c r="Y967" s="256"/>
    </row>
    <row r="968" spans="21:25">
      <c r="U968" s="256"/>
      <c r="V968" s="256"/>
      <c r="W968" s="256"/>
      <c r="X968" s="256"/>
      <c r="Y968" s="256"/>
    </row>
    <row r="969" spans="21:25">
      <c r="U969" s="256"/>
      <c r="V969" s="256"/>
      <c r="W969" s="256"/>
      <c r="X969" s="256"/>
      <c r="Y969" s="256"/>
    </row>
    <row r="970" spans="21:25">
      <c r="U970" s="256"/>
      <c r="V970" s="256"/>
      <c r="W970" s="256"/>
      <c r="X970" s="256"/>
      <c r="Y970" s="256"/>
    </row>
    <row r="971" spans="21:25">
      <c r="U971" s="256"/>
      <c r="V971" s="256"/>
      <c r="W971" s="256"/>
      <c r="X971" s="256"/>
      <c r="Y971" s="256"/>
    </row>
    <row r="972" spans="21:25">
      <c r="U972" s="256"/>
      <c r="V972" s="256"/>
      <c r="W972" s="256"/>
      <c r="X972" s="256"/>
      <c r="Y972" s="256"/>
    </row>
    <row r="973" spans="21:25">
      <c r="U973" s="256"/>
      <c r="V973" s="256"/>
      <c r="W973" s="256"/>
      <c r="X973" s="256"/>
      <c r="Y973" s="256"/>
    </row>
    <row r="974" spans="21:25">
      <c r="U974" s="256"/>
      <c r="V974" s="256"/>
      <c r="W974" s="256"/>
      <c r="X974" s="256"/>
      <c r="Y974" s="256"/>
    </row>
    <row r="975" spans="21:25">
      <c r="U975" s="256"/>
      <c r="V975" s="256"/>
      <c r="W975" s="256"/>
      <c r="X975" s="256"/>
      <c r="Y975" s="256"/>
    </row>
    <row r="976" spans="21:25">
      <c r="U976" s="256"/>
      <c r="V976" s="256"/>
      <c r="W976" s="256"/>
      <c r="X976" s="256"/>
      <c r="Y976" s="256"/>
    </row>
    <row r="977" spans="21:25">
      <c r="U977" s="256"/>
      <c r="V977" s="256"/>
      <c r="W977" s="256"/>
      <c r="X977" s="256"/>
      <c r="Y977" s="256"/>
    </row>
    <row r="978" spans="21:25">
      <c r="U978" s="256"/>
      <c r="V978" s="256"/>
      <c r="W978" s="256"/>
      <c r="X978" s="256"/>
      <c r="Y978" s="256"/>
    </row>
    <row r="979" spans="21:25">
      <c r="U979" s="256"/>
      <c r="V979" s="256"/>
      <c r="W979" s="256"/>
      <c r="X979" s="256"/>
      <c r="Y979" s="256"/>
    </row>
    <row r="980" spans="21:25">
      <c r="U980" s="256"/>
      <c r="V980" s="256"/>
      <c r="W980" s="256"/>
      <c r="X980" s="256"/>
      <c r="Y980" s="256"/>
    </row>
    <row r="981" spans="21:25">
      <c r="U981" s="256"/>
      <c r="V981" s="256"/>
      <c r="W981" s="256"/>
      <c r="X981" s="256"/>
      <c r="Y981" s="256"/>
    </row>
    <row r="982" spans="21:25">
      <c r="U982" s="256"/>
      <c r="V982" s="256"/>
      <c r="W982" s="256"/>
      <c r="X982" s="256"/>
      <c r="Y982" s="256"/>
    </row>
    <row r="983" spans="21:25">
      <c r="U983" s="256"/>
      <c r="V983" s="256"/>
      <c r="W983" s="256"/>
      <c r="X983" s="256"/>
      <c r="Y983" s="256"/>
    </row>
    <row r="984" spans="21:25">
      <c r="U984" s="256"/>
      <c r="V984" s="256"/>
      <c r="W984" s="256"/>
      <c r="X984" s="256"/>
      <c r="Y984" s="256"/>
    </row>
    <row r="985" spans="21:25">
      <c r="U985" s="256"/>
      <c r="V985" s="256"/>
      <c r="W985" s="256"/>
      <c r="X985" s="256"/>
      <c r="Y985" s="256"/>
    </row>
    <row r="986" spans="21:25">
      <c r="U986" s="256"/>
      <c r="V986" s="256"/>
      <c r="W986" s="256"/>
      <c r="X986" s="256"/>
      <c r="Y986" s="256"/>
    </row>
    <row r="987" spans="21:25">
      <c r="U987" s="256"/>
      <c r="V987" s="256"/>
      <c r="W987" s="256"/>
      <c r="X987" s="256"/>
      <c r="Y987" s="256"/>
    </row>
    <row r="988" spans="21:25">
      <c r="U988" s="256"/>
      <c r="V988" s="256"/>
      <c r="W988" s="256"/>
      <c r="X988" s="256"/>
      <c r="Y988" s="256"/>
    </row>
    <row r="989" spans="21:25">
      <c r="U989" s="256"/>
      <c r="V989" s="256"/>
      <c r="W989" s="256"/>
      <c r="X989" s="256"/>
      <c r="Y989" s="256"/>
    </row>
    <row r="990" spans="21:25">
      <c r="U990" s="256"/>
      <c r="V990" s="256"/>
      <c r="W990" s="256"/>
      <c r="X990" s="256"/>
      <c r="Y990" s="256"/>
    </row>
    <row r="991" spans="21:25">
      <c r="U991" s="256"/>
      <c r="V991" s="256"/>
      <c r="W991" s="256"/>
      <c r="X991" s="256"/>
      <c r="Y991" s="256"/>
    </row>
    <row r="992" spans="21:25">
      <c r="U992" s="256"/>
      <c r="V992" s="256"/>
      <c r="W992" s="256"/>
      <c r="X992" s="256"/>
      <c r="Y992" s="256"/>
    </row>
    <row r="993" spans="21:25">
      <c r="U993" s="256"/>
      <c r="V993" s="256"/>
      <c r="W993" s="256"/>
      <c r="X993" s="256"/>
      <c r="Y993" s="256"/>
    </row>
    <row r="994" spans="21:25">
      <c r="U994" s="256"/>
      <c r="V994" s="256"/>
      <c r="W994" s="256"/>
      <c r="X994" s="256"/>
      <c r="Y994" s="256"/>
    </row>
    <row r="995" spans="21:25">
      <c r="U995" s="256"/>
      <c r="V995" s="256"/>
      <c r="W995" s="256"/>
      <c r="X995" s="256"/>
      <c r="Y995" s="256"/>
    </row>
    <row r="996" spans="21:25">
      <c r="U996" s="256"/>
      <c r="V996" s="256"/>
      <c r="W996" s="256"/>
      <c r="X996" s="256"/>
      <c r="Y996" s="256"/>
    </row>
    <row r="997" spans="21:25">
      <c r="U997" s="256"/>
      <c r="V997" s="256"/>
      <c r="W997" s="256"/>
      <c r="X997" s="256"/>
      <c r="Y997" s="256"/>
    </row>
    <row r="998" spans="21:25">
      <c r="U998" s="256"/>
      <c r="V998" s="256"/>
      <c r="W998" s="256"/>
      <c r="X998" s="256"/>
      <c r="Y998" s="256"/>
    </row>
    <row r="999" spans="21:25">
      <c r="U999" s="256"/>
      <c r="V999" s="256"/>
      <c r="W999" s="256"/>
      <c r="X999" s="256"/>
      <c r="Y999" s="256"/>
    </row>
    <row r="1000" spans="21:25">
      <c r="U1000" s="256"/>
      <c r="V1000" s="256"/>
      <c r="W1000" s="256"/>
      <c r="X1000" s="256"/>
      <c r="Y1000" s="256"/>
    </row>
    <row r="1001" spans="21:25">
      <c r="U1001" s="256"/>
      <c r="V1001" s="256"/>
      <c r="W1001" s="256"/>
      <c r="X1001" s="256"/>
      <c r="Y1001" s="256"/>
    </row>
    <row r="1002" spans="21:25">
      <c r="U1002" s="256"/>
      <c r="V1002" s="256"/>
      <c r="W1002" s="256"/>
      <c r="X1002" s="256"/>
      <c r="Y1002" s="256"/>
    </row>
    <row r="1003" spans="21:25">
      <c r="U1003" s="256"/>
      <c r="V1003" s="256"/>
      <c r="W1003" s="256"/>
      <c r="X1003" s="256"/>
      <c r="Y1003" s="256"/>
    </row>
    <row r="1004" spans="21:25">
      <c r="U1004" s="256"/>
      <c r="V1004" s="256"/>
      <c r="W1004" s="256"/>
      <c r="X1004" s="256"/>
      <c r="Y1004" s="256"/>
    </row>
    <row r="1005" spans="21:25">
      <c r="U1005" s="256"/>
      <c r="V1005" s="256"/>
      <c r="W1005" s="256"/>
      <c r="X1005" s="256"/>
      <c r="Y1005" s="256"/>
    </row>
    <row r="1006" spans="21:25">
      <c r="U1006" s="256"/>
      <c r="V1006" s="256"/>
      <c r="W1006" s="256"/>
      <c r="X1006" s="256"/>
      <c r="Y1006" s="256"/>
    </row>
    <row r="1007" spans="21:25">
      <c r="U1007" s="256"/>
      <c r="V1007" s="256"/>
      <c r="W1007" s="256"/>
      <c r="X1007" s="256"/>
      <c r="Y1007" s="256"/>
    </row>
    <row r="1008" spans="21:25">
      <c r="U1008" s="256"/>
      <c r="V1008" s="256"/>
      <c r="W1008" s="256"/>
      <c r="X1008" s="256"/>
      <c r="Y1008" s="256"/>
    </row>
    <row r="1009" spans="21:25">
      <c r="U1009" s="256"/>
      <c r="V1009" s="256"/>
      <c r="W1009" s="256"/>
      <c r="X1009" s="256"/>
      <c r="Y1009" s="256"/>
    </row>
    <row r="1010" spans="21:25">
      <c r="U1010" s="256"/>
      <c r="V1010" s="256"/>
      <c r="W1010" s="256"/>
      <c r="X1010" s="256"/>
      <c r="Y1010" s="256"/>
    </row>
    <row r="1011" spans="21:25">
      <c r="U1011" s="256"/>
      <c r="V1011" s="256"/>
      <c r="W1011" s="256"/>
      <c r="X1011" s="256"/>
      <c r="Y1011" s="256"/>
    </row>
    <row r="1012" spans="21:25">
      <c r="U1012" s="256"/>
      <c r="V1012" s="256"/>
      <c r="W1012" s="256"/>
      <c r="X1012" s="256"/>
      <c r="Y1012" s="256"/>
    </row>
    <row r="1013" spans="21:25">
      <c r="U1013" s="256"/>
      <c r="V1013" s="256"/>
      <c r="W1013" s="256"/>
      <c r="X1013" s="256"/>
      <c r="Y1013" s="256"/>
    </row>
    <row r="1014" spans="21:25">
      <c r="U1014" s="256"/>
      <c r="V1014" s="256"/>
      <c r="W1014" s="256"/>
      <c r="X1014" s="256"/>
      <c r="Y1014" s="256"/>
    </row>
    <row r="1015" spans="21:25">
      <c r="U1015" s="256"/>
      <c r="V1015" s="256"/>
      <c r="W1015" s="256"/>
      <c r="X1015" s="256"/>
      <c r="Y1015" s="256"/>
    </row>
    <row r="1016" spans="21:25">
      <c r="U1016" s="256"/>
      <c r="V1016" s="256"/>
      <c r="W1016" s="256"/>
      <c r="X1016" s="256"/>
      <c r="Y1016" s="256"/>
    </row>
    <row r="1017" spans="21:25">
      <c r="U1017" s="256"/>
      <c r="V1017" s="256"/>
      <c r="W1017" s="256"/>
      <c r="X1017" s="256"/>
      <c r="Y1017" s="256"/>
    </row>
    <row r="1018" spans="21:25">
      <c r="U1018" s="256"/>
      <c r="V1018" s="256"/>
      <c r="W1018" s="256"/>
      <c r="X1018" s="256"/>
      <c r="Y1018" s="256"/>
    </row>
    <row r="1019" spans="21:25">
      <c r="U1019" s="256"/>
      <c r="V1019" s="256"/>
      <c r="W1019" s="256"/>
      <c r="X1019" s="256"/>
      <c r="Y1019" s="256"/>
    </row>
    <row r="1020" spans="21:25">
      <c r="U1020" s="256"/>
      <c r="V1020" s="256"/>
      <c r="W1020" s="256"/>
      <c r="X1020" s="256"/>
      <c r="Y1020" s="256"/>
    </row>
    <row r="1021" spans="21:25">
      <c r="U1021" s="256"/>
      <c r="V1021" s="256"/>
      <c r="W1021" s="256"/>
      <c r="X1021" s="256"/>
      <c r="Y1021" s="256"/>
    </row>
    <row r="1022" spans="21:25">
      <c r="U1022" s="256"/>
      <c r="V1022" s="256"/>
      <c r="W1022" s="256"/>
      <c r="X1022" s="256"/>
      <c r="Y1022" s="256"/>
    </row>
    <row r="1023" spans="21:25">
      <c r="U1023" s="256"/>
      <c r="V1023" s="256"/>
      <c r="W1023" s="256"/>
      <c r="X1023" s="256"/>
      <c r="Y1023" s="256"/>
    </row>
    <row r="1024" spans="21:25">
      <c r="U1024" s="256"/>
      <c r="V1024" s="256"/>
      <c r="W1024" s="256"/>
      <c r="X1024" s="256"/>
      <c r="Y1024" s="256"/>
    </row>
    <row r="1025" spans="21:25">
      <c r="U1025" s="256"/>
      <c r="V1025" s="256"/>
      <c r="W1025" s="256"/>
      <c r="X1025" s="256"/>
      <c r="Y1025" s="256"/>
    </row>
    <row r="1026" spans="21:25">
      <c r="U1026" s="256"/>
      <c r="V1026" s="256"/>
      <c r="W1026" s="256"/>
      <c r="X1026" s="256"/>
      <c r="Y1026" s="256"/>
    </row>
    <row r="1027" spans="21:25">
      <c r="U1027" s="256"/>
      <c r="V1027" s="256"/>
      <c r="W1027" s="256"/>
      <c r="X1027" s="256"/>
      <c r="Y1027" s="256"/>
    </row>
    <row r="1028" spans="21:25">
      <c r="U1028" s="256"/>
      <c r="V1028" s="256"/>
      <c r="W1028" s="256"/>
      <c r="X1028" s="256"/>
      <c r="Y1028" s="256"/>
    </row>
    <row r="1029" spans="21:25">
      <c r="U1029" s="256"/>
      <c r="V1029" s="256"/>
      <c r="W1029" s="256"/>
      <c r="X1029" s="256"/>
      <c r="Y1029" s="256"/>
    </row>
    <row r="1030" spans="21:25">
      <c r="U1030" s="256"/>
      <c r="V1030" s="256"/>
      <c r="W1030" s="256"/>
      <c r="X1030" s="256"/>
      <c r="Y1030" s="256"/>
    </row>
    <row r="1031" spans="21:25">
      <c r="U1031" s="256"/>
      <c r="V1031" s="256"/>
      <c r="W1031" s="256"/>
      <c r="X1031" s="256"/>
      <c r="Y1031" s="256"/>
    </row>
    <row r="1032" spans="21:25">
      <c r="U1032" s="256"/>
      <c r="V1032" s="256"/>
      <c r="W1032" s="256"/>
      <c r="X1032" s="256"/>
      <c r="Y1032" s="256"/>
    </row>
    <row r="1033" spans="21:25">
      <c r="U1033" s="256"/>
      <c r="V1033" s="256"/>
      <c r="W1033" s="256"/>
      <c r="X1033" s="256"/>
      <c r="Y1033" s="256"/>
    </row>
    <row r="1034" spans="21:25">
      <c r="U1034" s="256"/>
      <c r="V1034" s="256"/>
      <c r="W1034" s="256"/>
      <c r="X1034" s="256"/>
      <c r="Y1034" s="256"/>
    </row>
    <row r="1035" spans="21:25">
      <c r="U1035" s="256"/>
      <c r="V1035" s="256"/>
      <c r="W1035" s="256"/>
      <c r="X1035" s="256"/>
      <c r="Y1035" s="256"/>
    </row>
    <row r="1036" spans="21:25">
      <c r="U1036" s="256"/>
      <c r="V1036" s="256"/>
      <c r="W1036" s="256"/>
      <c r="X1036" s="256"/>
      <c r="Y1036" s="256"/>
    </row>
    <row r="1037" spans="21:25">
      <c r="U1037" s="256"/>
      <c r="V1037" s="256"/>
      <c r="W1037" s="256"/>
      <c r="X1037" s="256"/>
      <c r="Y1037" s="256"/>
    </row>
    <row r="1038" spans="21:25">
      <c r="U1038" s="256"/>
      <c r="V1038" s="256"/>
      <c r="W1038" s="256"/>
      <c r="X1038" s="256"/>
      <c r="Y1038" s="256"/>
    </row>
    <row r="1039" spans="21:25">
      <c r="U1039" s="256"/>
      <c r="V1039" s="256"/>
      <c r="W1039" s="256"/>
      <c r="X1039" s="256"/>
      <c r="Y1039" s="256"/>
    </row>
    <row r="1040" spans="21:25">
      <c r="U1040" s="256"/>
      <c r="V1040" s="256"/>
      <c r="W1040" s="256"/>
      <c r="X1040" s="256"/>
      <c r="Y1040" s="256"/>
    </row>
    <row r="1041" spans="21:25">
      <c r="U1041" s="256"/>
      <c r="V1041" s="256"/>
      <c r="W1041" s="256"/>
      <c r="X1041" s="256"/>
      <c r="Y1041" s="256"/>
    </row>
    <row r="1042" spans="21:25">
      <c r="U1042" s="256"/>
      <c r="V1042" s="256"/>
      <c r="W1042" s="256"/>
      <c r="X1042" s="256"/>
      <c r="Y1042" s="256"/>
    </row>
    <row r="1043" spans="21:25">
      <c r="U1043" s="256"/>
      <c r="V1043" s="256"/>
      <c r="W1043" s="256"/>
      <c r="X1043" s="256"/>
      <c r="Y1043" s="256"/>
    </row>
    <row r="1044" spans="21:25">
      <c r="U1044" s="256"/>
      <c r="V1044" s="256"/>
      <c r="W1044" s="256"/>
      <c r="X1044" s="256"/>
      <c r="Y1044" s="256"/>
    </row>
    <row r="1045" spans="21:25">
      <c r="U1045" s="256"/>
      <c r="V1045" s="256"/>
      <c r="W1045" s="256"/>
      <c r="X1045" s="256"/>
      <c r="Y1045" s="256"/>
    </row>
    <row r="1046" spans="21:25">
      <c r="U1046" s="256"/>
      <c r="V1046" s="256"/>
      <c r="W1046" s="256"/>
      <c r="X1046" s="256"/>
      <c r="Y1046" s="256"/>
    </row>
    <row r="1047" spans="21:25">
      <c r="U1047" s="256"/>
      <c r="V1047" s="256"/>
      <c r="W1047" s="256"/>
      <c r="X1047" s="256"/>
      <c r="Y1047" s="256"/>
    </row>
    <row r="1048" spans="21:25">
      <c r="U1048" s="256"/>
      <c r="V1048" s="256"/>
      <c r="W1048" s="256"/>
      <c r="X1048" s="256"/>
      <c r="Y1048" s="256"/>
    </row>
    <row r="1049" spans="21:25">
      <c r="U1049" s="256"/>
      <c r="V1049" s="256"/>
      <c r="W1049" s="256"/>
      <c r="X1049" s="256"/>
      <c r="Y1049" s="256"/>
    </row>
    <row r="1050" spans="21:25">
      <c r="U1050" s="256"/>
      <c r="V1050" s="256"/>
      <c r="W1050" s="256"/>
      <c r="X1050" s="256"/>
      <c r="Y1050" s="256"/>
    </row>
    <row r="1051" spans="21:25">
      <c r="U1051" s="256"/>
      <c r="V1051" s="256"/>
      <c r="W1051" s="256"/>
      <c r="X1051" s="256"/>
      <c r="Y1051" s="256"/>
    </row>
    <row r="1052" spans="21:25">
      <c r="U1052" s="256"/>
      <c r="V1052" s="256"/>
      <c r="W1052" s="256"/>
      <c r="X1052" s="256"/>
      <c r="Y1052" s="256"/>
    </row>
    <row r="1053" spans="21:25">
      <c r="U1053" s="256"/>
      <c r="V1053" s="256"/>
      <c r="W1053" s="256"/>
      <c r="X1053" s="256"/>
      <c r="Y1053" s="256"/>
    </row>
    <row r="1054" spans="21:25">
      <c r="U1054" s="256"/>
      <c r="V1054" s="256"/>
      <c r="W1054" s="256"/>
      <c r="X1054" s="256"/>
      <c r="Y1054" s="256"/>
    </row>
    <row r="1055" spans="21:25">
      <c r="U1055" s="256"/>
      <c r="V1055" s="256"/>
      <c r="W1055" s="256"/>
      <c r="X1055" s="256"/>
      <c r="Y1055" s="256"/>
    </row>
    <row r="1056" spans="21:25">
      <c r="U1056" s="256"/>
      <c r="V1056" s="256"/>
      <c r="W1056" s="256"/>
      <c r="X1056" s="256"/>
      <c r="Y1056" s="256"/>
    </row>
    <row r="1057" spans="21:25">
      <c r="U1057" s="256"/>
      <c r="V1057" s="256"/>
      <c r="W1057" s="256"/>
      <c r="X1057" s="256"/>
      <c r="Y1057" s="256"/>
    </row>
    <row r="1058" spans="21:25">
      <c r="U1058" s="256"/>
      <c r="V1058" s="256"/>
      <c r="W1058" s="256"/>
      <c r="X1058" s="256"/>
      <c r="Y1058" s="256"/>
    </row>
    <row r="1059" spans="21:25">
      <c r="U1059" s="256"/>
      <c r="V1059" s="256"/>
      <c r="W1059" s="256"/>
      <c r="X1059" s="256"/>
      <c r="Y1059" s="256"/>
    </row>
    <row r="1060" spans="21:25">
      <c r="U1060" s="256"/>
      <c r="V1060" s="256"/>
      <c r="W1060" s="256"/>
      <c r="X1060" s="256"/>
      <c r="Y1060" s="256"/>
    </row>
    <row r="1061" spans="21:25">
      <c r="U1061" s="256"/>
      <c r="V1061" s="256"/>
      <c r="W1061" s="256"/>
      <c r="X1061" s="256"/>
      <c r="Y1061" s="256"/>
    </row>
    <row r="1062" spans="21:25">
      <c r="U1062" s="256"/>
      <c r="V1062" s="256"/>
      <c r="W1062" s="256"/>
      <c r="X1062" s="256"/>
      <c r="Y1062" s="256"/>
    </row>
    <row r="1063" spans="21:25">
      <c r="U1063" s="256"/>
      <c r="V1063" s="256"/>
      <c r="W1063" s="256"/>
      <c r="X1063" s="256"/>
      <c r="Y1063" s="256"/>
    </row>
    <row r="1064" spans="21:25">
      <c r="U1064" s="256"/>
      <c r="V1064" s="256"/>
      <c r="W1064" s="256"/>
      <c r="X1064" s="256"/>
      <c r="Y1064" s="256"/>
    </row>
    <row r="1065" spans="21:25">
      <c r="U1065" s="256"/>
      <c r="V1065" s="256"/>
      <c r="W1065" s="256"/>
      <c r="X1065" s="256"/>
      <c r="Y1065" s="256"/>
    </row>
    <row r="1066" spans="21:25">
      <c r="U1066" s="256"/>
      <c r="V1066" s="256"/>
      <c r="W1066" s="256"/>
      <c r="X1066" s="256"/>
      <c r="Y1066" s="256"/>
    </row>
    <row r="1067" spans="21:25">
      <c r="U1067" s="256"/>
      <c r="V1067" s="256"/>
      <c r="W1067" s="256"/>
      <c r="X1067" s="256"/>
      <c r="Y1067" s="256"/>
    </row>
    <row r="1068" spans="21:25">
      <c r="U1068" s="256"/>
      <c r="V1068" s="256"/>
      <c r="W1068" s="256"/>
      <c r="X1068" s="256"/>
      <c r="Y1068" s="256"/>
    </row>
    <row r="1069" spans="21:25">
      <c r="U1069" s="256"/>
      <c r="V1069" s="256"/>
      <c r="W1069" s="256"/>
      <c r="X1069" s="256"/>
      <c r="Y1069" s="256"/>
    </row>
    <row r="1070" spans="21:25">
      <c r="U1070" s="256"/>
      <c r="V1070" s="256"/>
      <c r="W1070" s="256"/>
      <c r="X1070" s="256"/>
      <c r="Y1070" s="256"/>
    </row>
    <row r="1071" spans="21:25">
      <c r="U1071" s="256"/>
      <c r="V1071" s="256"/>
      <c r="W1071" s="256"/>
      <c r="X1071" s="256"/>
      <c r="Y1071" s="256"/>
    </row>
    <row r="1072" spans="21:25">
      <c r="U1072" s="256"/>
      <c r="V1072" s="256"/>
      <c r="W1072" s="256"/>
      <c r="X1072" s="256"/>
      <c r="Y1072" s="256"/>
    </row>
    <row r="1073" spans="21:25">
      <c r="U1073" s="256"/>
      <c r="V1073" s="256"/>
      <c r="W1073" s="256"/>
      <c r="X1073" s="256"/>
      <c r="Y1073" s="256"/>
    </row>
    <row r="1074" spans="21:25">
      <c r="U1074" s="256"/>
      <c r="V1074" s="256"/>
      <c r="W1074" s="256"/>
      <c r="X1074" s="256"/>
      <c r="Y1074" s="256"/>
    </row>
    <row r="1075" spans="21:25">
      <c r="U1075" s="256"/>
      <c r="V1075" s="256"/>
      <c r="W1075" s="256"/>
      <c r="X1075" s="256"/>
      <c r="Y1075" s="256"/>
    </row>
    <row r="1076" spans="21:25">
      <c r="U1076" s="256"/>
      <c r="V1076" s="256"/>
      <c r="W1076" s="256"/>
      <c r="X1076" s="256"/>
      <c r="Y1076" s="256"/>
    </row>
    <row r="1077" spans="21:25">
      <c r="U1077" s="256"/>
      <c r="V1077" s="256"/>
      <c r="W1077" s="256"/>
      <c r="X1077" s="256"/>
      <c r="Y1077" s="256"/>
    </row>
    <row r="1078" spans="21:25">
      <c r="U1078" s="256"/>
      <c r="V1078" s="256"/>
      <c r="W1078" s="256"/>
      <c r="X1078" s="256"/>
      <c r="Y1078" s="256"/>
    </row>
    <row r="1079" spans="21:25">
      <c r="U1079" s="256"/>
      <c r="V1079" s="256"/>
      <c r="W1079" s="256"/>
      <c r="X1079" s="256"/>
      <c r="Y1079" s="256"/>
    </row>
    <row r="1080" spans="21:25">
      <c r="U1080" s="256"/>
      <c r="V1080" s="256"/>
      <c r="W1080" s="256"/>
      <c r="X1080" s="256"/>
      <c r="Y1080" s="256"/>
    </row>
    <row r="1081" spans="21:25">
      <c r="U1081" s="256"/>
      <c r="V1081" s="256"/>
      <c r="W1081" s="256"/>
      <c r="X1081" s="256"/>
      <c r="Y1081" s="256"/>
    </row>
    <row r="1082" spans="21:25">
      <c r="U1082" s="256"/>
      <c r="V1082" s="256"/>
      <c r="W1082" s="256"/>
      <c r="X1082" s="256"/>
      <c r="Y1082" s="256"/>
    </row>
    <row r="1083" spans="21:25">
      <c r="U1083" s="256"/>
      <c r="V1083" s="256"/>
      <c r="W1083" s="256"/>
      <c r="X1083" s="256"/>
      <c r="Y1083" s="256"/>
    </row>
    <row r="1084" spans="21:25">
      <c r="U1084" s="256"/>
      <c r="V1084" s="256"/>
      <c r="W1084" s="256"/>
      <c r="X1084" s="256"/>
      <c r="Y1084" s="256"/>
    </row>
    <row r="1085" spans="21:25">
      <c r="U1085" s="256"/>
      <c r="V1085" s="256"/>
      <c r="W1085" s="256"/>
      <c r="X1085" s="256"/>
      <c r="Y1085" s="256"/>
    </row>
    <row r="1086" spans="21:25">
      <c r="U1086" s="256"/>
      <c r="V1086" s="256"/>
      <c r="W1086" s="256"/>
      <c r="X1086" s="256"/>
      <c r="Y1086" s="256"/>
    </row>
    <row r="1087" spans="21:25">
      <c r="U1087" s="256"/>
      <c r="V1087" s="256"/>
      <c r="W1087" s="256"/>
      <c r="X1087" s="256"/>
      <c r="Y1087" s="256"/>
    </row>
    <row r="1088" spans="21:25">
      <c r="U1088" s="256"/>
      <c r="V1088" s="256"/>
      <c r="W1088" s="256"/>
      <c r="X1088" s="256"/>
      <c r="Y1088" s="256"/>
    </row>
    <row r="1089" spans="21:25">
      <c r="U1089" s="256"/>
      <c r="V1089" s="256"/>
      <c r="W1089" s="256"/>
      <c r="X1089" s="256"/>
      <c r="Y1089" s="256"/>
    </row>
    <row r="1090" spans="21:25">
      <c r="U1090" s="256"/>
      <c r="V1090" s="256"/>
      <c r="W1090" s="256"/>
      <c r="X1090" s="256"/>
      <c r="Y1090" s="256"/>
    </row>
    <row r="1091" spans="21:25">
      <c r="U1091" s="256"/>
      <c r="V1091" s="256"/>
      <c r="W1091" s="256"/>
      <c r="X1091" s="256"/>
      <c r="Y1091" s="256"/>
    </row>
    <row r="1092" spans="21:25">
      <c r="U1092" s="256"/>
      <c r="V1092" s="256"/>
      <c r="W1092" s="256"/>
      <c r="X1092" s="256"/>
      <c r="Y1092" s="256"/>
    </row>
    <row r="1093" spans="21:25">
      <c r="U1093" s="256"/>
      <c r="V1093" s="256"/>
      <c r="W1093" s="256"/>
      <c r="X1093" s="256"/>
      <c r="Y1093" s="256"/>
    </row>
    <row r="1094" spans="21:25">
      <c r="U1094" s="256"/>
      <c r="V1094" s="256"/>
      <c r="W1094" s="256"/>
      <c r="X1094" s="256"/>
      <c r="Y1094" s="256"/>
    </row>
    <row r="1095" spans="21:25">
      <c r="U1095" s="256"/>
      <c r="V1095" s="256"/>
      <c r="W1095" s="256"/>
      <c r="X1095" s="256"/>
      <c r="Y1095" s="256"/>
    </row>
    <row r="1096" spans="21:25">
      <c r="U1096" s="256"/>
      <c r="V1096" s="256"/>
      <c r="W1096" s="256"/>
      <c r="X1096" s="256"/>
      <c r="Y1096" s="256"/>
    </row>
    <row r="1097" spans="21:25">
      <c r="U1097" s="256"/>
      <c r="V1097" s="256"/>
      <c r="W1097" s="256"/>
      <c r="X1097" s="256"/>
      <c r="Y1097" s="256"/>
    </row>
    <row r="1098" spans="21:25">
      <c r="U1098" s="256"/>
      <c r="V1098" s="256"/>
      <c r="W1098" s="256"/>
      <c r="X1098" s="256"/>
      <c r="Y1098" s="256"/>
    </row>
    <row r="1099" spans="21:25">
      <c r="U1099" s="256"/>
      <c r="V1099" s="256"/>
      <c r="W1099" s="256"/>
      <c r="X1099" s="256"/>
      <c r="Y1099" s="256"/>
    </row>
    <row r="1100" spans="21:25">
      <c r="U1100" s="256"/>
      <c r="V1100" s="256"/>
      <c r="W1100" s="256"/>
      <c r="X1100" s="256"/>
      <c r="Y1100" s="256"/>
    </row>
    <row r="1101" spans="21:25">
      <c r="U1101" s="256"/>
      <c r="V1101" s="256"/>
      <c r="W1101" s="256"/>
      <c r="X1101" s="256"/>
      <c r="Y1101" s="256"/>
    </row>
    <row r="1102" spans="21:25">
      <c r="U1102" s="256"/>
      <c r="V1102" s="256"/>
      <c r="W1102" s="256"/>
      <c r="X1102" s="256"/>
      <c r="Y1102" s="256"/>
    </row>
    <row r="1103" spans="21:25">
      <c r="U1103" s="256"/>
      <c r="V1103" s="256"/>
      <c r="W1103" s="256"/>
      <c r="X1103" s="256"/>
      <c r="Y1103" s="256"/>
    </row>
    <row r="1104" spans="21:25">
      <c r="U1104" s="256"/>
      <c r="V1104" s="256"/>
      <c r="W1104" s="256"/>
      <c r="X1104" s="256"/>
      <c r="Y1104" s="256"/>
    </row>
    <row r="1105" spans="21:25">
      <c r="U1105" s="256"/>
      <c r="V1105" s="256"/>
      <c r="W1105" s="256"/>
      <c r="X1105" s="256"/>
      <c r="Y1105" s="256"/>
    </row>
    <row r="1106" spans="21:25">
      <c r="U1106" s="256"/>
      <c r="V1106" s="256"/>
      <c r="W1106" s="256"/>
      <c r="X1106" s="256"/>
      <c r="Y1106" s="256"/>
    </row>
    <row r="1107" spans="21:25">
      <c r="U1107" s="256"/>
      <c r="V1107" s="256"/>
      <c r="W1107" s="256"/>
      <c r="X1107" s="256"/>
      <c r="Y1107" s="256"/>
    </row>
    <row r="1108" spans="21:25">
      <c r="U1108" s="256"/>
      <c r="V1108" s="256"/>
      <c r="W1108" s="256"/>
      <c r="X1108" s="256"/>
      <c r="Y1108" s="256"/>
    </row>
    <row r="1109" spans="21:25">
      <c r="U1109" s="256"/>
      <c r="V1109" s="256"/>
      <c r="W1109" s="256"/>
      <c r="X1109" s="256"/>
      <c r="Y1109" s="256"/>
    </row>
    <row r="1110" spans="21:25">
      <c r="U1110" s="256"/>
      <c r="V1110" s="256"/>
      <c r="W1110" s="256"/>
      <c r="X1110" s="256"/>
      <c r="Y1110" s="256"/>
    </row>
    <row r="1111" spans="21:25">
      <c r="U1111" s="256"/>
      <c r="V1111" s="256"/>
      <c r="W1111" s="256"/>
      <c r="X1111" s="256"/>
      <c r="Y1111" s="256"/>
    </row>
    <row r="1112" spans="21:25">
      <c r="U1112" s="256"/>
      <c r="V1112" s="256"/>
      <c r="W1112" s="256"/>
      <c r="X1112" s="256"/>
      <c r="Y1112" s="256"/>
    </row>
    <row r="1113" spans="21:25">
      <c r="U1113" s="256"/>
      <c r="V1113" s="256"/>
      <c r="W1113" s="256"/>
      <c r="X1113" s="256"/>
      <c r="Y1113" s="256"/>
    </row>
    <row r="1114" spans="21:25">
      <c r="U1114" s="256"/>
      <c r="V1114" s="256"/>
      <c r="W1114" s="256"/>
      <c r="X1114" s="256"/>
      <c r="Y1114" s="256"/>
    </row>
    <row r="1115" spans="21:25">
      <c r="U1115" s="256"/>
      <c r="V1115" s="256"/>
      <c r="W1115" s="256"/>
      <c r="X1115" s="256"/>
      <c r="Y1115" s="256"/>
    </row>
    <row r="1116" spans="21:25">
      <c r="U1116" s="256"/>
      <c r="V1116" s="256"/>
      <c r="W1116" s="256"/>
      <c r="X1116" s="256"/>
      <c r="Y1116" s="256"/>
    </row>
    <row r="1117" spans="21:25">
      <c r="U1117" s="256"/>
      <c r="V1117" s="256"/>
      <c r="W1117" s="256"/>
      <c r="X1117" s="256"/>
      <c r="Y1117" s="256"/>
    </row>
    <row r="1118" spans="21:25">
      <c r="U1118" s="256"/>
      <c r="V1118" s="256"/>
      <c r="W1118" s="256"/>
      <c r="X1118" s="256"/>
      <c r="Y1118" s="256"/>
    </row>
    <row r="1119" spans="21:25">
      <c r="U1119" s="256"/>
      <c r="V1119" s="256"/>
      <c r="W1119" s="256"/>
      <c r="X1119" s="256"/>
      <c r="Y1119" s="256"/>
    </row>
    <row r="1120" spans="21:25">
      <c r="U1120" s="256"/>
      <c r="V1120" s="256"/>
      <c r="W1120" s="256"/>
      <c r="X1120" s="256"/>
      <c r="Y1120" s="256"/>
    </row>
    <row r="1121" spans="21:25">
      <c r="U1121" s="256"/>
      <c r="V1121" s="256"/>
      <c r="W1121" s="256"/>
      <c r="X1121" s="256"/>
      <c r="Y1121" s="256"/>
    </row>
    <row r="1122" spans="21:25">
      <c r="U1122" s="256"/>
      <c r="V1122" s="256"/>
      <c r="W1122" s="256"/>
      <c r="X1122" s="256"/>
      <c r="Y1122" s="256"/>
    </row>
    <row r="1123" spans="21:25">
      <c r="U1123" s="256"/>
      <c r="V1123" s="256"/>
      <c r="W1123" s="256"/>
      <c r="X1123" s="256"/>
      <c r="Y1123" s="256"/>
    </row>
    <row r="1124" spans="21:25">
      <c r="U1124" s="256"/>
      <c r="V1124" s="256"/>
      <c r="W1124" s="256"/>
      <c r="X1124" s="256"/>
      <c r="Y1124" s="256"/>
    </row>
    <row r="1125" spans="21:25">
      <c r="U1125" s="256"/>
      <c r="V1125" s="256"/>
      <c r="W1125" s="256"/>
      <c r="X1125" s="256"/>
      <c r="Y1125" s="256"/>
    </row>
    <row r="1126" spans="21:25">
      <c r="U1126" s="256"/>
      <c r="V1126" s="256"/>
      <c r="W1126" s="256"/>
      <c r="X1126" s="256"/>
      <c r="Y1126" s="256"/>
    </row>
    <row r="1127" spans="21:25">
      <c r="U1127" s="256"/>
      <c r="V1127" s="256"/>
      <c r="W1127" s="256"/>
      <c r="X1127" s="256"/>
      <c r="Y1127" s="256"/>
    </row>
    <row r="1128" spans="21:25">
      <c r="U1128" s="256"/>
      <c r="V1128" s="256"/>
      <c r="W1128" s="256"/>
      <c r="X1128" s="256"/>
      <c r="Y1128" s="256"/>
    </row>
    <row r="1129" spans="21:25">
      <c r="U1129" s="256"/>
      <c r="V1129" s="256"/>
      <c r="W1129" s="256"/>
      <c r="X1129" s="256"/>
      <c r="Y1129" s="256"/>
    </row>
    <row r="1130" spans="21:25">
      <c r="U1130" s="256"/>
      <c r="V1130" s="256"/>
      <c r="W1130" s="256"/>
      <c r="X1130" s="256"/>
      <c r="Y1130" s="256"/>
    </row>
    <row r="1131" spans="21:25">
      <c r="U1131" s="256"/>
      <c r="V1131" s="256"/>
      <c r="W1131" s="256"/>
      <c r="X1131" s="256"/>
      <c r="Y1131" s="256"/>
    </row>
    <row r="1132" spans="21:25">
      <c r="U1132" s="256"/>
      <c r="V1132" s="256"/>
      <c r="W1132" s="256"/>
      <c r="X1132" s="256"/>
      <c r="Y1132" s="256"/>
    </row>
    <row r="1133" spans="21:25">
      <c r="U1133" s="256"/>
      <c r="V1133" s="256"/>
      <c r="W1133" s="256"/>
      <c r="X1133" s="256"/>
      <c r="Y1133" s="256"/>
    </row>
    <row r="1134" spans="21:25">
      <c r="U1134" s="256"/>
      <c r="V1134" s="256"/>
      <c r="W1134" s="256"/>
      <c r="X1134" s="256"/>
      <c r="Y1134" s="256"/>
    </row>
    <row r="1135" spans="21:25">
      <c r="U1135" s="256"/>
      <c r="V1135" s="256"/>
      <c r="W1135" s="256"/>
      <c r="X1135" s="256"/>
      <c r="Y1135" s="256"/>
    </row>
    <row r="1136" spans="21:25">
      <c r="U1136" s="256"/>
      <c r="V1136" s="256"/>
      <c r="W1136" s="256"/>
      <c r="X1136" s="256"/>
      <c r="Y1136" s="256"/>
    </row>
    <row r="1137" spans="21:25">
      <c r="U1137" s="256"/>
      <c r="V1137" s="256"/>
      <c r="W1137" s="256"/>
      <c r="X1137" s="256"/>
      <c r="Y1137" s="256"/>
    </row>
    <row r="1138" spans="21:25">
      <c r="U1138" s="256"/>
      <c r="V1138" s="256"/>
      <c r="W1138" s="256"/>
      <c r="X1138" s="256"/>
      <c r="Y1138" s="256"/>
    </row>
    <row r="1139" spans="21:25">
      <c r="U1139" s="256"/>
      <c r="V1139" s="256"/>
      <c r="W1139" s="256"/>
      <c r="X1139" s="256"/>
      <c r="Y1139" s="256"/>
    </row>
    <row r="1140" spans="21:25">
      <c r="U1140" s="256"/>
      <c r="V1140" s="256"/>
      <c r="W1140" s="256"/>
      <c r="X1140" s="256"/>
      <c r="Y1140" s="256"/>
    </row>
    <row r="1141" spans="21:25">
      <c r="U1141" s="256"/>
      <c r="V1141" s="256"/>
      <c r="W1141" s="256"/>
      <c r="X1141" s="256"/>
      <c r="Y1141" s="256"/>
    </row>
    <row r="1142" spans="21:25">
      <c r="U1142" s="256"/>
      <c r="V1142" s="256"/>
      <c r="W1142" s="256"/>
      <c r="X1142" s="256"/>
      <c r="Y1142" s="256"/>
    </row>
    <row r="1143" spans="21:25">
      <c r="U1143" s="256"/>
      <c r="V1143" s="256"/>
      <c r="W1143" s="256"/>
      <c r="X1143" s="256"/>
      <c r="Y1143" s="256"/>
    </row>
    <row r="1144" spans="21:25">
      <c r="U1144" s="256"/>
      <c r="V1144" s="256"/>
      <c r="W1144" s="256"/>
      <c r="X1144" s="256"/>
      <c r="Y1144" s="256"/>
    </row>
    <row r="1145" spans="21:25">
      <c r="U1145" s="256"/>
      <c r="V1145" s="256"/>
      <c r="W1145" s="256"/>
      <c r="X1145" s="256"/>
      <c r="Y1145" s="256"/>
    </row>
    <row r="1146" spans="21:25">
      <c r="U1146" s="256"/>
      <c r="V1146" s="256"/>
      <c r="W1146" s="256"/>
      <c r="X1146" s="256"/>
      <c r="Y1146" s="256"/>
    </row>
    <row r="1147" spans="21:25">
      <c r="U1147" s="256"/>
      <c r="V1147" s="256"/>
      <c r="W1147" s="256"/>
      <c r="X1147" s="256"/>
      <c r="Y1147" s="256"/>
    </row>
    <row r="1148" spans="21:25">
      <c r="U1148" s="256"/>
      <c r="V1148" s="256"/>
      <c r="W1148" s="256"/>
      <c r="X1148" s="256"/>
      <c r="Y1148" s="256"/>
    </row>
    <row r="1149" spans="21:25">
      <c r="U1149" s="256"/>
      <c r="V1149" s="256"/>
      <c r="W1149" s="256"/>
      <c r="X1149" s="256"/>
      <c r="Y1149" s="256"/>
    </row>
    <row r="1150" spans="21:25">
      <c r="U1150" s="256"/>
      <c r="V1150" s="256"/>
      <c r="W1150" s="256"/>
      <c r="X1150" s="256"/>
      <c r="Y1150" s="256"/>
    </row>
    <row r="1151" spans="21:25">
      <c r="U1151" s="256"/>
      <c r="V1151" s="256"/>
      <c r="W1151" s="256"/>
      <c r="X1151" s="256"/>
      <c r="Y1151" s="256"/>
    </row>
    <row r="1152" spans="21:25">
      <c r="U1152" s="256"/>
      <c r="V1152" s="256"/>
      <c r="W1152" s="256"/>
      <c r="X1152" s="256"/>
      <c r="Y1152" s="256"/>
    </row>
    <row r="1153" spans="21:25">
      <c r="U1153" s="256"/>
      <c r="V1153" s="256"/>
      <c r="W1153" s="256"/>
      <c r="X1153" s="256"/>
      <c r="Y1153" s="256"/>
    </row>
    <row r="1154" spans="21:25">
      <c r="U1154" s="256"/>
      <c r="V1154" s="256"/>
      <c r="W1154" s="256"/>
      <c r="X1154" s="256"/>
      <c r="Y1154" s="256"/>
    </row>
    <row r="1155" spans="21:25">
      <c r="U1155" s="256"/>
      <c r="V1155" s="256"/>
      <c r="W1155" s="256"/>
      <c r="X1155" s="256"/>
      <c r="Y1155" s="256"/>
    </row>
    <row r="1156" spans="21:25">
      <c r="U1156" s="256"/>
      <c r="V1156" s="256"/>
      <c r="W1156" s="256"/>
      <c r="X1156" s="256"/>
      <c r="Y1156" s="256"/>
    </row>
    <row r="1157" spans="21:25">
      <c r="U1157" s="256"/>
      <c r="V1157" s="256"/>
      <c r="W1157" s="256"/>
      <c r="X1157" s="256"/>
      <c r="Y1157" s="256"/>
    </row>
    <row r="1158" spans="21:25">
      <c r="U1158" s="256"/>
      <c r="V1158" s="256"/>
      <c r="W1158" s="256"/>
      <c r="X1158" s="256"/>
      <c r="Y1158" s="256"/>
    </row>
    <row r="1159" spans="21:25">
      <c r="U1159" s="256"/>
      <c r="V1159" s="256"/>
      <c r="W1159" s="256"/>
      <c r="X1159" s="256"/>
      <c r="Y1159" s="256"/>
    </row>
    <row r="1160" spans="21:25">
      <c r="U1160" s="256"/>
      <c r="V1160" s="256"/>
      <c r="W1160" s="256"/>
      <c r="X1160" s="256"/>
      <c r="Y1160" s="256"/>
    </row>
    <row r="1161" spans="21:25">
      <c r="U1161" s="256"/>
      <c r="V1161" s="256"/>
      <c r="W1161" s="256"/>
      <c r="X1161" s="256"/>
      <c r="Y1161" s="256"/>
    </row>
    <row r="1162" spans="21:25">
      <c r="U1162" s="256"/>
      <c r="V1162" s="256"/>
      <c r="W1162" s="256"/>
      <c r="X1162" s="256"/>
      <c r="Y1162" s="256"/>
    </row>
    <row r="1163" spans="21:25">
      <c r="U1163" s="256"/>
      <c r="V1163" s="256"/>
      <c r="W1163" s="256"/>
      <c r="X1163" s="256"/>
      <c r="Y1163" s="256"/>
    </row>
    <row r="1164" spans="21:25">
      <c r="U1164" s="256"/>
      <c r="V1164" s="256"/>
      <c r="W1164" s="256"/>
      <c r="X1164" s="256"/>
      <c r="Y1164" s="256"/>
    </row>
    <row r="1165" spans="21:25">
      <c r="U1165" s="256"/>
      <c r="V1165" s="256"/>
      <c r="W1165" s="256"/>
      <c r="X1165" s="256"/>
      <c r="Y1165" s="256"/>
    </row>
    <row r="1166" spans="21:25">
      <c r="U1166" s="256"/>
      <c r="V1166" s="256"/>
      <c r="W1166" s="256"/>
      <c r="X1166" s="256"/>
      <c r="Y1166" s="256"/>
    </row>
    <row r="1167" spans="21:25">
      <c r="U1167" s="256"/>
      <c r="V1167" s="256"/>
      <c r="W1167" s="256"/>
      <c r="X1167" s="256"/>
      <c r="Y1167" s="256"/>
    </row>
    <row r="1168" spans="21:25">
      <c r="U1168" s="256"/>
      <c r="V1168" s="256"/>
      <c r="W1168" s="256"/>
      <c r="X1168" s="256"/>
      <c r="Y1168" s="256"/>
    </row>
    <row r="1169" spans="21:25">
      <c r="U1169" s="256"/>
      <c r="V1169" s="256"/>
      <c r="W1169" s="256"/>
      <c r="X1169" s="256"/>
      <c r="Y1169" s="256"/>
    </row>
    <row r="1170" spans="21:25">
      <c r="U1170" s="256"/>
      <c r="V1170" s="256"/>
      <c r="W1170" s="256"/>
      <c r="X1170" s="256"/>
      <c r="Y1170" s="256"/>
    </row>
    <row r="1171" spans="21:25">
      <c r="U1171" s="256"/>
      <c r="V1171" s="256"/>
      <c r="W1171" s="256"/>
      <c r="X1171" s="256"/>
      <c r="Y1171" s="256"/>
    </row>
    <row r="1172" spans="21:25">
      <c r="U1172" s="256"/>
      <c r="V1172" s="256"/>
      <c r="W1172" s="256"/>
      <c r="X1172" s="256"/>
      <c r="Y1172" s="256"/>
    </row>
    <row r="1173" spans="21:25">
      <c r="U1173" s="256"/>
      <c r="V1173" s="256"/>
      <c r="W1173" s="256"/>
      <c r="X1173" s="256"/>
      <c r="Y1173" s="256"/>
    </row>
    <row r="1174" spans="21:25">
      <c r="U1174" s="256"/>
      <c r="V1174" s="256"/>
      <c r="W1174" s="256"/>
      <c r="X1174" s="256"/>
      <c r="Y1174" s="256"/>
    </row>
    <row r="1175" spans="21:25">
      <c r="U1175" s="256"/>
      <c r="V1175" s="256"/>
      <c r="W1175" s="256"/>
      <c r="X1175" s="256"/>
      <c r="Y1175" s="256"/>
    </row>
    <row r="1176" spans="21:25">
      <c r="U1176" s="256"/>
      <c r="V1176" s="256"/>
      <c r="W1176" s="256"/>
      <c r="X1176" s="256"/>
      <c r="Y1176" s="256"/>
    </row>
    <row r="1177" spans="21:25">
      <c r="U1177" s="256"/>
      <c r="V1177" s="256"/>
      <c r="W1177" s="256"/>
      <c r="X1177" s="256"/>
      <c r="Y1177" s="256"/>
    </row>
    <row r="1178" spans="21:25">
      <c r="U1178" s="256"/>
      <c r="V1178" s="256"/>
      <c r="W1178" s="256"/>
      <c r="X1178" s="256"/>
      <c r="Y1178" s="256"/>
    </row>
    <row r="1179" spans="21:25">
      <c r="U1179" s="256"/>
      <c r="V1179" s="256"/>
      <c r="W1179" s="256"/>
      <c r="X1179" s="256"/>
      <c r="Y1179" s="256"/>
    </row>
    <row r="1180" spans="21:25">
      <c r="U1180" s="256"/>
      <c r="V1180" s="256"/>
      <c r="W1180" s="256"/>
      <c r="X1180" s="256"/>
      <c r="Y1180" s="256"/>
    </row>
    <row r="1181" spans="21:25">
      <c r="U1181" s="256"/>
      <c r="V1181" s="256"/>
      <c r="W1181" s="256"/>
      <c r="X1181" s="256"/>
      <c r="Y1181" s="256"/>
    </row>
    <row r="1182" spans="21:25">
      <c r="U1182" s="256"/>
      <c r="V1182" s="256"/>
      <c r="W1182" s="256"/>
      <c r="X1182" s="256"/>
      <c r="Y1182" s="256"/>
    </row>
    <row r="1183" spans="21:25">
      <c r="U1183" s="256"/>
      <c r="V1183" s="256"/>
      <c r="W1183" s="256"/>
      <c r="X1183" s="256"/>
      <c r="Y1183" s="256"/>
    </row>
    <row r="1184" spans="21:25">
      <c r="U1184" s="256"/>
      <c r="V1184" s="256"/>
      <c r="W1184" s="256"/>
      <c r="X1184" s="256"/>
      <c r="Y1184" s="256"/>
    </row>
    <row r="1185" spans="21:25">
      <c r="U1185" s="256"/>
      <c r="V1185" s="256"/>
      <c r="W1185" s="256"/>
      <c r="X1185" s="256"/>
      <c r="Y1185" s="256"/>
    </row>
    <row r="1186" spans="21:25">
      <c r="U1186" s="256"/>
      <c r="V1186" s="256"/>
      <c r="W1186" s="256"/>
      <c r="X1186" s="256"/>
      <c r="Y1186" s="256"/>
    </row>
    <row r="1187" spans="21:25">
      <c r="U1187" s="256"/>
      <c r="V1187" s="256"/>
      <c r="W1187" s="256"/>
      <c r="X1187" s="256"/>
      <c r="Y1187" s="256"/>
    </row>
    <row r="1188" spans="21:25">
      <c r="U1188" s="256"/>
      <c r="V1188" s="256"/>
      <c r="W1188" s="256"/>
      <c r="X1188" s="256"/>
      <c r="Y1188" s="256"/>
    </row>
    <row r="1189" spans="21:25">
      <c r="U1189" s="256"/>
      <c r="V1189" s="256"/>
      <c r="W1189" s="256"/>
      <c r="X1189" s="256"/>
      <c r="Y1189" s="256"/>
    </row>
    <row r="1190" spans="21:25">
      <c r="U1190" s="256"/>
      <c r="V1190" s="256"/>
      <c r="W1190" s="256"/>
      <c r="X1190" s="256"/>
      <c r="Y1190" s="256"/>
    </row>
    <row r="1191" spans="21:25">
      <c r="U1191" s="256"/>
      <c r="V1191" s="256"/>
      <c r="W1191" s="256"/>
      <c r="X1191" s="256"/>
      <c r="Y1191" s="256"/>
    </row>
    <row r="1192" spans="21:25">
      <c r="U1192" s="256"/>
      <c r="V1192" s="256"/>
      <c r="W1192" s="256"/>
      <c r="X1192" s="256"/>
      <c r="Y1192" s="256"/>
    </row>
    <row r="1193" spans="21:25">
      <c r="U1193" s="256"/>
      <c r="V1193" s="256"/>
      <c r="W1193" s="256"/>
      <c r="X1193" s="256"/>
      <c r="Y1193" s="256"/>
    </row>
    <row r="1194" spans="21:25">
      <c r="U1194" s="256"/>
      <c r="V1194" s="256"/>
      <c r="W1194" s="256"/>
      <c r="X1194" s="256"/>
      <c r="Y1194" s="256"/>
    </row>
    <row r="1195" spans="21:25">
      <c r="U1195" s="256"/>
      <c r="V1195" s="256"/>
      <c r="W1195" s="256"/>
      <c r="X1195" s="256"/>
      <c r="Y1195" s="256"/>
    </row>
    <row r="1196" spans="21:25">
      <c r="U1196" s="256"/>
      <c r="V1196" s="256"/>
      <c r="W1196" s="256"/>
      <c r="X1196" s="256"/>
      <c r="Y1196" s="256"/>
    </row>
    <row r="1197" spans="21:25">
      <c r="U1197" s="256"/>
      <c r="V1197" s="256"/>
      <c r="W1197" s="256"/>
      <c r="X1197" s="256"/>
      <c r="Y1197" s="256"/>
    </row>
    <row r="1198" spans="21:25">
      <c r="U1198" s="256"/>
      <c r="V1198" s="256"/>
      <c r="W1198" s="256"/>
      <c r="X1198" s="256"/>
      <c r="Y1198" s="256"/>
    </row>
    <row r="1199" spans="21:25">
      <c r="U1199" s="256"/>
      <c r="V1199" s="256"/>
      <c r="W1199" s="256"/>
      <c r="X1199" s="256"/>
      <c r="Y1199" s="256"/>
    </row>
    <row r="1200" spans="21:25">
      <c r="U1200" s="256"/>
      <c r="V1200" s="256"/>
      <c r="W1200" s="256"/>
      <c r="X1200" s="256"/>
      <c r="Y1200" s="256"/>
    </row>
    <row r="1201" spans="21:25">
      <c r="U1201" s="256"/>
      <c r="V1201" s="256"/>
      <c r="W1201" s="256"/>
      <c r="X1201" s="256"/>
      <c r="Y1201" s="256"/>
    </row>
    <row r="1202" spans="21:25">
      <c r="U1202" s="256"/>
      <c r="V1202" s="256"/>
      <c r="W1202" s="256"/>
      <c r="X1202" s="256"/>
      <c r="Y1202" s="256"/>
    </row>
    <row r="1203" spans="21:25">
      <c r="U1203" s="256"/>
      <c r="V1203" s="256"/>
      <c r="W1203" s="256"/>
      <c r="X1203" s="256"/>
      <c r="Y1203" s="256"/>
    </row>
    <row r="1204" spans="21:25">
      <c r="U1204" s="256"/>
      <c r="V1204" s="256"/>
      <c r="W1204" s="256"/>
      <c r="X1204" s="256"/>
      <c r="Y1204" s="256"/>
    </row>
    <row r="1205" spans="21:25">
      <c r="U1205" s="256"/>
      <c r="V1205" s="256"/>
      <c r="W1205" s="256"/>
      <c r="X1205" s="256"/>
      <c r="Y1205" s="256"/>
    </row>
    <row r="1206" spans="21:25">
      <c r="U1206" s="256"/>
      <c r="V1206" s="256"/>
      <c r="W1206" s="256"/>
      <c r="X1206" s="256"/>
      <c r="Y1206" s="256"/>
    </row>
    <row r="1207" spans="21:25">
      <c r="U1207" s="256"/>
      <c r="V1207" s="256"/>
      <c r="W1207" s="256"/>
      <c r="X1207" s="256"/>
      <c r="Y1207" s="256"/>
    </row>
    <row r="1208" spans="21:25">
      <c r="U1208" s="256"/>
      <c r="V1208" s="256"/>
      <c r="W1208" s="256"/>
      <c r="X1208" s="256"/>
      <c r="Y1208" s="256"/>
    </row>
    <row r="1209" spans="21:25">
      <c r="U1209" s="256"/>
      <c r="V1209" s="256"/>
      <c r="W1209" s="256"/>
      <c r="X1209" s="256"/>
      <c r="Y1209" s="256"/>
    </row>
    <row r="1210" spans="21:25">
      <c r="U1210" s="256"/>
      <c r="V1210" s="256"/>
      <c r="W1210" s="256"/>
      <c r="X1210" s="256"/>
      <c r="Y1210" s="256"/>
    </row>
    <row r="1211" spans="21:25">
      <c r="U1211" s="256"/>
      <c r="V1211" s="256"/>
      <c r="W1211" s="256"/>
      <c r="X1211" s="256"/>
      <c r="Y1211" s="256"/>
    </row>
    <row r="1212" spans="21:25">
      <c r="U1212" s="256"/>
      <c r="V1212" s="256"/>
      <c r="W1212" s="256"/>
      <c r="X1212" s="256"/>
      <c r="Y1212" s="256"/>
    </row>
    <row r="1213" spans="21:25">
      <c r="U1213" s="256"/>
      <c r="V1213" s="256"/>
      <c r="W1213" s="256"/>
      <c r="X1213" s="256"/>
      <c r="Y1213" s="256"/>
    </row>
    <row r="1214" spans="21:25">
      <c r="U1214" s="256"/>
      <c r="V1214" s="256"/>
      <c r="W1214" s="256"/>
      <c r="X1214" s="256"/>
      <c r="Y1214" s="256"/>
    </row>
    <row r="1215" spans="21:25">
      <c r="U1215" s="256"/>
      <c r="V1215" s="256"/>
      <c r="W1215" s="256"/>
      <c r="X1215" s="256"/>
      <c r="Y1215" s="256"/>
    </row>
    <row r="1216" spans="21:25">
      <c r="U1216" s="256"/>
      <c r="V1216" s="256"/>
      <c r="W1216" s="256"/>
      <c r="X1216" s="256"/>
      <c r="Y1216" s="256"/>
    </row>
    <row r="1217" spans="21:25">
      <c r="U1217" s="256"/>
      <c r="V1217" s="256"/>
      <c r="W1217" s="256"/>
      <c r="X1217" s="256"/>
      <c r="Y1217" s="256"/>
    </row>
    <row r="1218" spans="21:25">
      <c r="U1218" s="256"/>
      <c r="V1218" s="256"/>
      <c r="W1218" s="256"/>
      <c r="X1218" s="256"/>
      <c r="Y1218" s="256"/>
    </row>
    <row r="1219" spans="21:25">
      <c r="U1219" s="256"/>
      <c r="V1219" s="256"/>
      <c r="W1219" s="256"/>
      <c r="X1219" s="256"/>
      <c r="Y1219" s="256"/>
    </row>
    <row r="1220" spans="21:25">
      <c r="U1220" s="256"/>
      <c r="V1220" s="256"/>
      <c r="W1220" s="256"/>
      <c r="X1220" s="256"/>
      <c r="Y1220" s="256"/>
    </row>
    <row r="1221" spans="21:25">
      <c r="U1221" s="256"/>
      <c r="V1221" s="256"/>
      <c r="W1221" s="256"/>
      <c r="X1221" s="256"/>
      <c r="Y1221" s="256"/>
    </row>
    <row r="1222" spans="21:25">
      <c r="U1222" s="256"/>
      <c r="V1222" s="256"/>
      <c r="W1222" s="256"/>
      <c r="X1222" s="256"/>
      <c r="Y1222" s="256"/>
    </row>
    <row r="1223" spans="21:25">
      <c r="U1223" s="256"/>
      <c r="V1223" s="256"/>
      <c r="W1223" s="256"/>
      <c r="X1223" s="256"/>
      <c r="Y1223" s="256"/>
    </row>
    <row r="1224" spans="21:25">
      <c r="U1224" s="256"/>
      <c r="V1224" s="256"/>
      <c r="W1224" s="256"/>
      <c r="X1224" s="256"/>
      <c r="Y1224" s="256"/>
    </row>
    <row r="1225" spans="21:25">
      <c r="U1225" s="256"/>
      <c r="V1225" s="256"/>
      <c r="W1225" s="256"/>
      <c r="X1225" s="256"/>
      <c r="Y1225" s="256"/>
    </row>
    <row r="1226" spans="21:25">
      <c r="U1226" s="256"/>
      <c r="V1226" s="256"/>
      <c r="W1226" s="256"/>
      <c r="X1226" s="256"/>
      <c r="Y1226" s="256"/>
    </row>
    <row r="1227" spans="21:25">
      <c r="U1227" s="256"/>
      <c r="V1227" s="256"/>
      <c r="W1227" s="256"/>
      <c r="X1227" s="256"/>
      <c r="Y1227" s="256"/>
    </row>
    <row r="1228" spans="21:25">
      <c r="U1228" s="256"/>
      <c r="V1228" s="256"/>
      <c r="W1228" s="256"/>
      <c r="X1228" s="256"/>
      <c r="Y1228" s="256"/>
    </row>
    <row r="1229" spans="21:25">
      <c r="U1229" s="256"/>
      <c r="V1229" s="256"/>
      <c r="W1229" s="256"/>
      <c r="X1229" s="256"/>
      <c r="Y1229" s="256"/>
    </row>
    <row r="1230" spans="21:25">
      <c r="U1230" s="256"/>
      <c r="V1230" s="256"/>
      <c r="W1230" s="256"/>
      <c r="X1230" s="256"/>
      <c r="Y1230" s="256"/>
    </row>
    <row r="1231" spans="21:25">
      <c r="U1231" s="256"/>
      <c r="V1231" s="256"/>
      <c r="W1231" s="256"/>
      <c r="X1231" s="256"/>
      <c r="Y1231" s="256"/>
    </row>
    <row r="1232" spans="21:25">
      <c r="U1232" s="256"/>
      <c r="V1232" s="256"/>
      <c r="W1232" s="256"/>
      <c r="X1232" s="256"/>
      <c r="Y1232" s="256"/>
    </row>
    <row r="1233" spans="21:25">
      <c r="U1233" s="256"/>
      <c r="V1233" s="256"/>
      <c r="W1233" s="256"/>
      <c r="X1233" s="256"/>
      <c r="Y1233" s="256"/>
    </row>
    <row r="1234" spans="21:25">
      <c r="U1234" s="256"/>
      <c r="V1234" s="256"/>
      <c r="W1234" s="256"/>
      <c r="X1234" s="256"/>
      <c r="Y1234" s="256"/>
    </row>
    <row r="1235" spans="21:25">
      <c r="U1235" s="256"/>
      <c r="V1235" s="256"/>
      <c r="W1235" s="256"/>
      <c r="X1235" s="256"/>
      <c r="Y1235" s="256"/>
    </row>
    <row r="1236" spans="21:25">
      <c r="U1236" s="256"/>
      <c r="V1236" s="256"/>
      <c r="W1236" s="256"/>
      <c r="X1236" s="256"/>
      <c r="Y1236" s="256"/>
    </row>
    <row r="1237" spans="21:25">
      <c r="U1237" s="256"/>
      <c r="V1237" s="256"/>
      <c r="W1237" s="256"/>
      <c r="X1237" s="256"/>
      <c r="Y1237" s="256"/>
    </row>
    <row r="1238" spans="21:25">
      <c r="U1238" s="256"/>
      <c r="V1238" s="256"/>
      <c r="W1238" s="256"/>
      <c r="X1238" s="256"/>
      <c r="Y1238" s="256"/>
    </row>
    <row r="1239" spans="21:25">
      <c r="U1239" s="256"/>
      <c r="V1239" s="256"/>
      <c r="W1239" s="256"/>
      <c r="X1239" s="256"/>
      <c r="Y1239" s="256"/>
    </row>
    <row r="1240" spans="21:25">
      <c r="U1240" s="256"/>
      <c r="V1240" s="256"/>
      <c r="W1240" s="256"/>
      <c r="X1240" s="256"/>
      <c r="Y1240" s="256"/>
    </row>
    <row r="1241" spans="21:25">
      <c r="U1241" s="256"/>
      <c r="V1241" s="256"/>
      <c r="W1241" s="256"/>
      <c r="X1241" s="256"/>
      <c r="Y1241" s="256"/>
    </row>
    <row r="1242" spans="21:25">
      <c r="U1242" s="256"/>
      <c r="V1242" s="256"/>
      <c r="W1242" s="256"/>
      <c r="X1242" s="256"/>
      <c r="Y1242" s="256"/>
    </row>
    <row r="1243" spans="21:25">
      <c r="U1243" s="256"/>
      <c r="V1243" s="256"/>
      <c r="W1243" s="256"/>
      <c r="X1243" s="256"/>
      <c r="Y1243" s="256"/>
    </row>
    <row r="1244" spans="21:25">
      <c r="U1244" s="256"/>
      <c r="V1244" s="256"/>
      <c r="W1244" s="256"/>
      <c r="X1244" s="256"/>
      <c r="Y1244" s="256"/>
    </row>
    <row r="1245" spans="21:25">
      <c r="U1245" s="256"/>
      <c r="V1245" s="256"/>
      <c r="W1245" s="256"/>
      <c r="X1245" s="256"/>
      <c r="Y1245" s="256"/>
    </row>
    <row r="1246" spans="21:25">
      <c r="U1246" s="256"/>
      <c r="V1246" s="256"/>
      <c r="W1246" s="256"/>
      <c r="X1246" s="256"/>
      <c r="Y1246" s="256"/>
    </row>
    <row r="1247" spans="21:25">
      <c r="U1247" s="256"/>
      <c r="V1247" s="256"/>
      <c r="W1247" s="256"/>
      <c r="X1247" s="256"/>
      <c r="Y1247" s="256"/>
    </row>
    <row r="1248" spans="21:25">
      <c r="U1248" s="256"/>
      <c r="V1248" s="256"/>
      <c r="W1248" s="256"/>
      <c r="X1248" s="256"/>
      <c r="Y1248" s="256"/>
    </row>
    <row r="1249" spans="21:25">
      <c r="U1249" s="256"/>
      <c r="V1249" s="256"/>
      <c r="W1249" s="256"/>
      <c r="X1249" s="256"/>
      <c r="Y1249" s="256"/>
    </row>
    <row r="1250" spans="21:25">
      <c r="U1250" s="256"/>
      <c r="V1250" s="256"/>
      <c r="W1250" s="256"/>
      <c r="X1250" s="256"/>
      <c r="Y1250" s="256"/>
    </row>
    <row r="1251" spans="21:25">
      <c r="U1251" s="256"/>
      <c r="V1251" s="256"/>
      <c r="W1251" s="256"/>
      <c r="X1251" s="256"/>
      <c r="Y1251" s="256"/>
    </row>
    <row r="1252" spans="21:25">
      <c r="U1252" s="256"/>
      <c r="V1252" s="256"/>
      <c r="W1252" s="256"/>
      <c r="X1252" s="256"/>
      <c r="Y1252" s="256"/>
    </row>
    <row r="1253" spans="21:25">
      <c r="U1253" s="256"/>
      <c r="V1253" s="256"/>
      <c r="W1253" s="256"/>
      <c r="X1253" s="256"/>
      <c r="Y1253" s="256"/>
    </row>
    <row r="1254" spans="21:25">
      <c r="U1254" s="256"/>
      <c r="V1254" s="256"/>
      <c r="W1254" s="256"/>
      <c r="X1254" s="256"/>
      <c r="Y1254" s="256"/>
    </row>
    <row r="1255" spans="21:25">
      <c r="U1255" s="256"/>
      <c r="V1255" s="256"/>
      <c r="W1255" s="256"/>
      <c r="X1255" s="256"/>
      <c r="Y1255" s="256"/>
    </row>
    <row r="1256" spans="21:25">
      <c r="U1256" s="256"/>
      <c r="V1256" s="256"/>
      <c r="W1256" s="256"/>
      <c r="X1256" s="256"/>
      <c r="Y1256" s="256"/>
    </row>
    <row r="1257" spans="21:25">
      <c r="U1257" s="256"/>
      <c r="V1257" s="256"/>
      <c r="W1257" s="256"/>
      <c r="X1257" s="256"/>
      <c r="Y1257" s="256"/>
    </row>
    <row r="1258" spans="21:25">
      <c r="U1258" s="256"/>
      <c r="V1258" s="256"/>
      <c r="W1258" s="256"/>
      <c r="X1258" s="256"/>
      <c r="Y1258" s="256"/>
    </row>
    <row r="1259" spans="21:25">
      <c r="U1259" s="256"/>
      <c r="V1259" s="256"/>
      <c r="W1259" s="256"/>
      <c r="X1259" s="256"/>
      <c r="Y1259" s="256"/>
    </row>
    <row r="1260" spans="21:25">
      <c r="U1260" s="256"/>
      <c r="V1260" s="256"/>
      <c r="W1260" s="256"/>
      <c r="X1260" s="256"/>
      <c r="Y1260" s="256"/>
    </row>
    <row r="1261" spans="21:25">
      <c r="U1261" s="256"/>
      <c r="V1261" s="256"/>
      <c r="W1261" s="256"/>
      <c r="X1261" s="256"/>
      <c r="Y1261" s="256"/>
    </row>
    <row r="1262" spans="21:25">
      <c r="U1262" s="256"/>
      <c r="V1262" s="256"/>
      <c r="W1262" s="256"/>
      <c r="X1262" s="256"/>
      <c r="Y1262" s="256"/>
    </row>
    <row r="1263" spans="21:25">
      <c r="U1263" s="256"/>
      <c r="V1263" s="256"/>
      <c r="W1263" s="256"/>
      <c r="X1263" s="256"/>
      <c r="Y1263" s="256"/>
    </row>
    <row r="1264" spans="21:25">
      <c r="U1264" s="256"/>
      <c r="V1264" s="256"/>
      <c r="W1264" s="256"/>
      <c r="X1264" s="256"/>
      <c r="Y1264" s="256"/>
    </row>
    <row r="1265" spans="21:25">
      <c r="U1265" s="256"/>
      <c r="V1265" s="256"/>
      <c r="W1265" s="256"/>
      <c r="X1265" s="256"/>
      <c r="Y1265" s="256"/>
    </row>
    <row r="1266" spans="21:25">
      <c r="U1266" s="256"/>
      <c r="V1266" s="256"/>
      <c r="W1266" s="256"/>
      <c r="X1266" s="256"/>
      <c r="Y1266" s="256"/>
    </row>
    <row r="1267" spans="21:25">
      <c r="U1267" s="256"/>
      <c r="V1267" s="256"/>
      <c r="W1267" s="256"/>
      <c r="X1267" s="256"/>
      <c r="Y1267" s="256"/>
    </row>
    <row r="1268" spans="21:25">
      <c r="U1268" s="256"/>
      <c r="V1268" s="256"/>
      <c r="W1268" s="256"/>
      <c r="X1268" s="256"/>
      <c r="Y1268" s="256"/>
    </row>
    <row r="1269" spans="21:25">
      <c r="U1269" s="256"/>
      <c r="V1269" s="256"/>
      <c r="W1269" s="256"/>
      <c r="X1269" s="256"/>
      <c r="Y1269" s="256"/>
    </row>
    <row r="1270" spans="21:25">
      <c r="U1270" s="256"/>
      <c r="V1270" s="256"/>
      <c r="W1270" s="256"/>
      <c r="X1270" s="256"/>
      <c r="Y1270" s="256"/>
    </row>
    <row r="1271" spans="21:25">
      <c r="U1271" s="256"/>
      <c r="V1271" s="256"/>
      <c r="W1271" s="256"/>
      <c r="X1271" s="256"/>
      <c r="Y1271" s="256"/>
    </row>
    <row r="1272" spans="21:25">
      <c r="U1272" s="256"/>
      <c r="V1272" s="256"/>
      <c r="W1272" s="256"/>
      <c r="X1272" s="256"/>
      <c r="Y1272" s="256"/>
    </row>
    <row r="1273" spans="21:25">
      <c r="U1273" s="256"/>
      <c r="V1273" s="256"/>
      <c r="W1273" s="256"/>
      <c r="X1273" s="256"/>
      <c r="Y1273" s="256"/>
    </row>
    <row r="1274" spans="21:25">
      <c r="U1274" s="256"/>
      <c r="V1274" s="256"/>
      <c r="W1274" s="256"/>
      <c r="X1274" s="256"/>
      <c r="Y1274" s="256"/>
    </row>
    <row r="1275" spans="21:25">
      <c r="U1275" s="256"/>
      <c r="V1275" s="256"/>
      <c r="W1275" s="256"/>
      <c r="X1275" s="256"/>
      <c r="Y1275" s="256"/>
    </row>
    <row r="1276" spans="21:25">
      <c r="U1276" s="256"/>
      <c r="V1276" s="256"/>
      <c r="W1276" s="256"/>
      <c r="X1276" s="256"/>
      <c r="Y1276" s="256"/>
    </row>
    <row r="1277" spans="21:25">
      <c r="U1277" s="256"/>
      <c r="V1277" s="256"/>
      <c r="W1277" s="256"/>
      <c r="X1277" s="256"/>
      <c r="Y1277" s="256"/>
    </row>
    <row r="1278" spans="21:25">
      <c r="U1278" s="256"/>
      <c r="V1278" s="256"/>
      <c r="W1278" s="256"/>
      <c r="X1278" s="256"/>
      <c r="Y1278" s="256"/>
    </row>
    <row r="1279" spans="21:25">
      <c r="U1279" s="256"/>
      <c r="V1279" s="256"/>
      <c r="W1279" s="256"/>
      <c r="X1279" s="256"/>
      <c r="Y1279" s="256"/>
    </row>
    <row r="1280" spans="21:25">
      <c r="U1280" s="256"/>
      <c r="V1280" s="256"/>
      <c r="W1280" s="256"/>
      <c r="X1280" s="256"/>
      <c r="Y1280" s="256"/>
    </row>
    <row r="1281" spans="21:25">
      <c r="U1281" s="256"/>
      <c r="V1281" s="256"/>
      <c r="W1281" s="256"/>
      <c r="X1281" s="256"/>
      <c r="Y1281" s="256"/>
    </row>
    <row r="1282" spans="21:25">
      <c r="U1282" s="256"/>
      <c r="V1282" s="256"/>
      <c r="W1282" s="256"/>
      <c r="X1282" s="256"/>
      <c r="Y1282" s="256"/>
    </row>
    <row r="1283" spans="21:25">
      <c r="U1283" s="256"/>
      <c r="V1283" s="256"/>
      <c r="W1283" s="256"/>
      <c r="X1283" s="256"/>
      <c r="Y1283" s="256"/>
    </row>
    <row r="1284" spans="21:25">
      <c r="U1284" s="256"/>
      <c r="V1284" s="256"/>
      <c r="W1284" s="256"/>
      <c r="X1284" s="256"/>
      <c r="Y1284" s="256"/>
    </row>
    <row r="1285" spans="21:25">
      <c r="U1285" s="256"/>
      <c r="V1285" s="256"/>
      <c r="W1285" s="256"/>
      <c r="X1285" s="256"/>
      <c r="Y1285" s="256"/>
    </row>
    <row r="1286" spans="21:25">
      <c r="U1286" s="256"/>
      <c r="V1286" s="256"/>
      <c r="W1286" s="256"/>
      <c r="X1286" s="256"/>
      <c r="Y1286" s="256"/>
    </row>
    <row r="1287" spans="21:25">
      <c r="U1287" s="256"/>
      <c r="V1287" s="256"/>
      <c r="W1287" s="256"/>
      <c r="X1287" s="256"/>
      <c r="Y1287" s="256"/>
    </row>
    <row r="1288" spans="21:25">
      <c r="U1288" s="256"/>
      <c r="V1288" s="256"/>
      <c r="W1288" s="256"/>
      <c r="X1288" s="256"/>
      <c r="Y1288" s="256"/>
    </row>
    <row r="1289" spans="21:25">
      <c r="U1289" s="256"/>
      <c r="V1289" s="256"/>
      <c r="W1289" s="256"/>
      <c r="X1289" s="256"/>
      <c r="Y1289" s="256"/>
    </row>
    <row r="1290" spans="21:25">
      <c r="U1290" s="256"/>
      <c r="V1290" s="256"/>
      <c r="W1290" s="256"/>
      <c r="X1290" s="256"/>
      <c r="Y1290" s="256"/>
    </row>
    <row r="1291" spans="21:25">
      <c r="U1291" s="256"/>
      <c r="V1291" s="256"/>
      <c r="W1291" s="256"/>
      <c r="X1291" s="256"/>
      <c r="Y1291" s="256"/>
    </row>
    <row r="1292" spans="21:25">
      <c r="U1292" s="256"/>
      <c r="V1292" s="256"/>
      <c r="W1292" s="256"/>
      <c r="X1292" s="256"/>
      <c r="Y1292" s="256"/>
    </row>
    <row r="1293" spans="21:25">
      <c r="U1293" s="256"/>
      <c r="V1293" s="256"/>
      <c r="W1293" s="256"/>
      <c r="X1293" s="256"/>
      <c r="Y1293" s="256"/>
    </row>
    <row r="1294" spans="21:25">
      <c r="U1294" s="256"/>
      <c r="V1294" s="256"/>
      <c r="W1294" s="256"/>
      <c r="X1294" s="256"/>
      <c r="Y1294" s="256"/>
    </row>
    <row r="1295" spans="21:25">
      <c r="U1295" s="256"/>
      <c r="V1295" s="256"/>
      <c r="W1295" s="256"/>
      <c r="X1295" s="256"/>
      <c r="Y1295" s="256"/>
    </row>
    <row r="1296" spans="21:25">
      <c r="U1296" s="256"/>
      <c r="V1296" s="256"/>
      <c r="W1296" s="256"/>
      <c r="X1296" s="256"/>
      <c r="Y1296" s="256"/>
    </row>
    <row r="1297" spans="21:25">
      <c r="U1297" s="256"/>
      <c r="V1297" s="256"/>
      <c r="W1297" s="256"/>
      <c r="X1297" s="256"/>
      <c r="Y1297" s="256"/>
    </row>
    <row r="1298" spans="21:25">
      <c r="U1298" s="256"/>
      <c r="V1298" s="256"/>
      <c r="W1298" s="256"/>
      <c r="X1298" s="256"/>
      <c r="Y1298" s="256"/>
    </row>
    <row r="1299" spans="21:25">
      <c r="U1299" s="256"/>
      <c r="V1299" s="256"/>
      <c r="W1299" s="256"/>
      <c r="X1299" s="256"/>
      <c r="Y1299" s="256"/>
    </row>
    <row r="1300" spans="21:25">
      <c r="U1300" s="256"/>
      <c r="V1300" s="256"/>
      <c r="W1300" s="256"/>
      <c r="X1300" s="256"/>
      <c r="Y1300" s="256"/>
    </row>
    <row r="1301" spans="21:25">
      <c r="U1301" s="256"/>
      <c r="V1301" s="256"/>
      <c r="W1301" s="256"/>
      <c r="X1301" s="256"/>
      <c r="Y1301" s="256"/>
    </row>
    <row r="1302" spans="21:25">
      <c r="U1302" s="256"/>
      <c r="V1302" s="256"/>
      <c r="W1302" s="256"/>
      <c r="X1302" s="256"/>
      <c r="Y1302" s="256"/>
    </row>
    <row r="1303" spans="21:25">
      <c r="U1303" s="256"/>
      <c r="V1303" s="256"/>
      <c r="W1303" s="256"/>
      <c r="X1303" s="256"/>
      <c r="Y1303" s="256"/>
    </row>
    <row r="1304" spans="21:25">
      <c r="U1304" s="256"/>
      <c r="V1304" s="256"/>
      <c r="W1304" s="256"/>
      <c r="X1304" s="256"/>
      <c r="Y1304" s="256"/>
    </row>
    <row r="1305" spans="21:25">
      <c r="U1305" s="256"/>
      <c r="V1305" s="256"/>
      <c r="W1305" s="256"/>
      <c r="X1305" s="256"/>
      <c r="Y1305" s="256"/>
    </row>
    <row r="1306" spans="21:25">
      <c r="U1306" s="256"/>
      <c r="V1306" s="256"/>
      <c r="W1306" s="256"/>
      <c r="X1306" s="256"/>
      <c r="Y1306" s="256"/>
    </row>
    <row r="1307" spans="21:25">
      <c r="U1307" s="256"/>
      <c r="V1307" s="256"/>
      <c r="W1307" s="256"/>
      <c r="X1307" s="256"/>
      <c r="Y1307" s="256"/>
    </row>
    <row r="1308" spans="21:25">
      <c r="U1308" s="256"/>
      <c r="V1308" s="256"/>
      <c r="W1308" s="256"/>
      <c r="X1308" s="256"/>
      <c r="Y1308" s="256"/>
    </row>
    <row r="1309" spans="21:25">
      <c r="U1309" s="256"/>
      <c r="V1309" s="256"/>
      <c r="W1309" s="256"/>
      <c r="X1309" s="256"/>
      <c r="Y1309" s="256"/>
    </row>
    <row r="1310" spans="21:25">
      <c r="U1310" s="256"/>
      <c r="V1310" s="256"/>
      <c r="W1310" s="256"/>
      <c r="X1310" s="256"/>
      <c r="Y1310" s="256"/>
    </row>
    <row r="1311" spans="21:25">
      <c r="U1311" s="256"/>
      <c r="V1311" s="256"/>
      <c r="W1311" s="256"/>
      <c r="X1311" s="256"/>
      <c r="Y1311" s="256"/>
    </row>
    <row r="1312" spans="21:25">
      <c r="U1312" s="256"/>
      <c r="V1312" s="256"/>
      <c r="W1312" s="256"/>
      <c r="X1312" s="256"/>
      <c r="Y1312" s="256"/>
    </row>
    <row r="1313" spans="21:25">
      <c r="U1313" s="256"/>
      <c r="V1313" s="256"/>
      <c r="W1313" s="256"/>
      <c r="X1313" s="256"/>
      <c r="Y1313" s="256"/>
    </row>
    <row r="1314" spans="21:25">
      <c r="U1314" s="256"/>
      <c r="V1314" s="256"/>
      <c r="W1314" s="256"/>
      <c r="X1314" s="256"/>
      <c r="Y1314" s="256"/>
    </row>
    <row r="1315" spans="21:25">
      <c r="U1315" s="256"/>
      <c r="V1315" s="256"/>
      <c r="W1315" s="256"/>
      <c r="X1315" s="256"/>
      <c r="Y1315" s="256"/>
    </row>
    <row r="1316" spans="21:25">
      <c r="U1316" s="256"/>
      <c r="V1316" s="256"/>
      <c r="W1316" s="256"/>
      <c r="X1316" s="256"/>
      <c r="Y1316" s="256"/>
    </row>
    <row r="1317" spans="21:25">
      <c r="U1317" s="256"/>
      <c r="V1317" s="256"/>
      <c r="W1317" s="256"/>
      <c r="X1317" s="256"/>
      <c r="Y1317" s="256"/>
    </row>
    <row r="1318" spans="21:25">
      <c r="U1318" s="256"/>
      <c r="V1318" s="256"/>
      <c r="W1318" s="256"/>
      <c r="X1318" s="256"/>
      <c r="Y1318" s="256"/>
    </row>
    <row r="1319" spans="21:25">
      <c r="U1319" s="256"/>
      <c r="V1319" s="256"/>
      <c r="W1319" s="256"/>
      <c r="X1319" s="256"/>
      <c r="Y1319" s="256"/>
    </row>
    <row r="1320" spans="21:25">
      <c r="U1320" s="256"/>
      <c r="V1320" s="256"/>
      <c r="W1320" s="256"/>
      <c r="X1320" s="256"/>
      <c r="Y1320" s="256"/>
    </row>
    <row r="1321" spans="21:25">
      <c r="U1321" s="256"/>
      <c r="V1321" s="256"/>
      <c r="W1321" s="256"/>
      <c r="X1321" s="256"/>
      <c r="Y1321" s="256"/>
    </row>
    <row r="1322" spans="21:25">
      <c r="U1322" s="256"/>
      <c r="V1322" s="256"/>
      <c r="W1322" s="256"/>
      <c r="X1322" s="256"/>
      <c r="Y1322" s="256"/>
    </row>
    <row r="1323" spans="21:25">
      <c r="U1323" s="256"/>
      <c r="V1323" s="256"/>
      <c r="W1323" s="256"/>
      <c r="X1323" s="256"/>
      <c r="Y1323" s="256"/>
    </row>
    <row r="1324" spans="21:25">
      <c r="U1324" s="256"/>
      <c r="V1324" s="256"/>
      <c r="W1324" s="256"/>
      <c r="X1324" s="256"/>
      <c r="Y1324" s="256"/>
    </row>
    <row r="1325" spans="21:25">
      <c r="U1325" s="256"/>
      <c r="V1325" s="256"/>
      <c r="W1325" s="256"/>
      <c r="X1325" s="256"/>
      <c r="Y1325" s="256"/>
    </row>
    <row r="1326" spans="21:25">
      <c r="U1326" s="256"/>
      <c r="V1326" s="256"/>
      <c r="W1326" s="256"/>
      <c r="X1326" s="256"/>
      <c r="Y1326" s="256"/>
    </row>
    <row r="1327" spans="21:25">
      <c r="U1327" s="256"/>
      <c r="V1327" s="256"/>
      <c r="W1327" s="256"/>
      <c r="X1327" s="256"/>
      <c r="Y1327" s="256"/>
    </row>
    <row r="1328" spans="21:25">
      <c r="U1328" s="256"/>
      <c r="V1328" s="256"/>
      <c r="W1328" s="256"/>
      <c r="X1328" s="256"/>
      <c r="Y1328" s="256"/>
    </row>
    <row r="1329" spans="21:25">
      <c r="U1329" s="256"/>
      <c r="V1329" s="256"/>
      <c r="W1329" s="256"/>
      <c r="X1329" s="256"/>
      <c r="Y1329" s="256"/>
    </row>
    <row r="1330" spans="21:25">
      <c r="U1330" s="256"/>
      <c r="V1330" s="256"/>
      <c r="W1330" s="256"/>
      <c r="X1330" s="256"/>
      <c r="Y1330" s="256"/>
    </row>
    <row r="1331" spans="21:25">
      <c r="U1331" s="256"/>
      <c r="V1331" s="256"/>
      <c r="W1331" s="256"/>
      <c r="X1331" s="256"/>
      <c r="Y1331" s="256"/>
    </row>
    <row r="1332" spans="21:25">
      <c r="U1332" s="256"/>
      <c r="V1332" s="256"/>
      <c r="W1332" s="256"/>
      <c r="X1332" s="256"/>
      <c r="Y1332" s="256"/>
    </row>
    <row r="1333" spans="21:25">
      <c r="U1333" s="256"/>
      <c r="V1333" s="256"/>
      <c r="W1333" s="256"/>
      <c r="X1333" s="256"/>
      <c r="Y1333" s="256"/>
    </row>
    <row r="1334" spans="21:25">
      <c r="U1334" s="256"/>
      <c r="V1334" s="256"/>
      <c r="W1334" s="256"/>
      <c r="X1334" s="256"/>
      <c r="Y1334" s="256"/>
    </row>
    <row r="1335" spans="21:25">
      <c r="U1335" s="256"/>
      <c r="V1335" s="256"/>
      <c r="W1335" s="256"/>
      <c r="X1335" s="256"/>
      <c r="Y1335" s="256"/>
    </row>
    <row r="1336" spans="21:25">
      <c r="U1336" s="256"/>
      <c r="V1336" s="256"/>
      <c r="W1336" s="256"/>
      <c r="X1336" s="256"/>
      <c r="Y1336" s="256"/>
    </row>
    <row r="1337" spans="21:25">
      <c r="U1337" s="256"/>
      <c r="V1337" s="256"/>
      <c r="W1337" s="256"/>
      <c r="X1337" s="256"/>
      <c r="Y1337" s="256"/>
    </row>
    <row r="1338" spans="21:25">
      <c r="U1338" s="256"/>
      <c r="V1338" s="256"/>
      <c r="W1338" s="256"/>
      <c r="X1338" s="256"/>
      <c r="Y1338" s="256"/>
    </row>
    <row r="1339" spans="21:25">
      <c r="U1339" s="256"/>
      <c r="V1339" s="256"/>
      <c r="W1339" s="256"/>
      <c r="X1339" s="256"/>
      <c r="Y1339" s="256"/>
    </row>
    <row r="1340" spans="21:25">
      <c r="U1340" s="256"/>
      <c r="V1340" s="256"/>
      <c r="W1340" s="256"/>
      <c r="X1340" s="256"/>
      <c r="Y1340" s="256"/>
    </row>
    <row r="1341" spans="21:25">
      <c r="U1341" s="256"/>
      <c r="V1341" s="256"/>
      <c r="W1341" s="256"/>
      <c r="X1341" s="256"/>
      <c r="Y1341" s="256"/>
    </row>
    <row r="1342" spans="21:25">
      <c r="U1342" s="256"/>
      <c r="V1342" s="256"/>
      <c r="W1342" s="256"/>
      <c r="X1342" s="256"/>
      <c r="Y1342" s="256"/>
    </row>
    <row r="1343" spans="21:25">
      <c r="U1343" s="256"/>
      <c r="V1343" s="256"/>
      <c r="W1343" s="256"/>
      <c r="X1343" s="256"/>
      <c r="Y1343" s="256"/>
    </row>
    <row r="1344" spans="21:25">
      <c r="U1344" s="256"/>
      <c r="V1344" s="256"/>
      <c r="W1344" s="256"/>
      <c r="X1344" s="256"/>
      <c r="Y1344" s="256"/>
    </row>
    <row r="1345" spans="21:25">
      <c r="U1345" s="256"/>
      <c r="V1345" s="256"/>
      <c r="W1345" s="256"/>
      <c r="X1345" s="256"/>
      <c r="Y1345" s="256"/>
    </row>
    <row r="1346" spans="21:25">
      <c r="U1346" s="256"/>
      <c r="V1346" s="256"/>
      <c r="W1346" s="256"/>
      <c r="X1346" s="256"/>
      <c r="Y1346" s="256"/>
    </row>
    <row r="1347" spans="21:25">
      <c r="U1347" s="256"/>
      <c r="V1347" s="256"/>
      <c r="W1347" s="256"/>
      <c r="X1347" s="256"/>
      <c r="Y1347" s="256"/>
    </row>
    <row r="1348" spans="21:25">
      <c r="U1348" s="256"/>
      <c r="V1348" s="256"/>
      <c r="W1348" s="256"/>
      <c r="X1348" s="256"/>
      <c r="Y1348" s="256"/>
    </row>
    <row r="1349" spans="21:25">
      <c r="U1349" s="256"/>
      <c r="V1349" s="256"/>
      <c r="W1349" s="256"/>
      <c r="X1349" s="256"/>
      <c r="Y1349" s="256"/>
    </row>
    <row r="1350" spans="21:25">
      <c r="U1350" s="256"/>
      <c r="V1350" s="256"/>
      <c r="W1350" s="256"/>
      <c r="X1350" s="256"/>
      <c r="Y1350" s="256"/>
    </row>
    <row r="1351" spans="21:25">
      <c r="U1351" s="256"/>
      <c r="V1351" s="256"/>
      <c r="W1351" s="256"/>
      <c r="X1351" s="256"/>
      <c r="Y1351" s="256"/>
    </row>
    <row r="1352" spans="21:25">
      <c r="U1352" s="256"/>
      <c r="V1352" s="256"/>
      <c r="W1352" s="256"/>
      <c r="X1352" s="256"/>
      <c r="Y1352" s="256"/>
    </row>
    <row r="1353" spans="21:25">
      <c r="U1353" s="256"/>
      <c r="V1353" s="256"/>
      <c r="W1353" s="256"/>
      <c r="X1353" s="256"/>
      <c r="Y1353" s="256"/>
    </row>
    <row r="1354" spans="21:25">
      <c r="U1354" s="256"/>
      <c r="V1354" s="256"/>
      <c r="W1354" s="256"/>
      <c r="X1354" s="256"/>
      <c r="Y1354" s="256"/>
    </row>
    <row r="1355" spans="21:25">
      <c r="U1355" s="256"/>
      <c r="V1355" s="256"/>
      <c r="W1355" s="256"/>
      <c r="X1355" s="256"/>
      <c r="Y1355" s="256"/>
    </row>
    <row r="1356" spans="21:25">
      <c r="U1356" s="256"/>
      <c r="V1356" s="256"/>
      <c r="W1356" s="256"/>
      <c r="X1356" s="256"/>
      <c r="Y1356" s="256"/>
    </row>
    <row r="1357" spans="21:25">
      <c r="U1357" s="256"/>
      <c r="V1357" s="256"/>
      <c r="W1357" s="256"/>
      <c r="X1357" s="256"/>
      <c r="Y1357" s="256"/>
    </row>
    <row r="1358" spans="21:25">
      <c r="U1358" s="256"/>
      <c r="V1358" s="256"/>
      <c r="W1358" s="256"/>
      <c r="X1358" s="256"/>
      <c r="Y1358" s="256"/>
    </row>
    <row r="1359" spans="21:25">
      <c r="U1359" s="256"/>
      <c r="V1359" s="256"/>
      <c r="W1359" s="256"/>
      <c r="X1359" s="256"/>
      <c r="Y1359" s="256"/>
    </row>
    <row r="1360" spans="21:25">
      <c r="U1360" s="256"/>
      <c r="V1360" s="256"/>
      <c r="W1360" s="256"/>
      <c r="X1360" s="256"/>
      <c r="Y1360" s="256"/>
    </row>
    <row r="1361" spans="21:25">
      <c r="U1361" s="256"/>
      <c r="V1361" s="256"/>
      <c r="W1361" s="256"/>
      <c r="X1361" s="256"/>
      <c r="Y1361" s="256"/>
    </row>
    <row r="1362" spans="21:25">
      <c r="U1362" s="256"/>
      <c r="V1362" s="256"/>
      <c r="W1362" s="256"/>
      <c r="X1362" s="256"/>
      <c r="Y1362" s="256"/>
    </row>
    <row r="1363" spans="21:25">
      <c r="U1363" s="256"/>
      <c r="V1363" s="256"/>
      <c r="W1363" s="256"/>
      <c r="X1363" s="256"/>
      <c r="Y1363" s="256"/>
    </row>
    <row r="1364" spans="21:25">
      <c r="U1364" s="256"/>
      <c r="V1364" s="256"/>
      <c r="W1364" s="256"/>
      <c r="X1364" s="256"/>
      <c r="Y1364" s="256"/>
    </row>
    <row r="1365" spans="21:25">
      <c r="U1365" s="256"/>
      <c r="V1365" s="256"/>
      <c r="W1365" s="256"/>
      <c r="X1365" s="256"/>
      <c r="Y1365" s="256"/>
    </row>
    <row r="1366" spans="21:25">
      <c r="U1366" s="256"/>
      <c r="V1366" s="256"/>
      <c r="W1366" s="256"/>
      <c r="X1366" s="256"/>
      <c r="Y1366" s="256"/>
    </row>
    <row r="1367" spans="21:25">
      <c r="U1367" s="256"/>
      <c r="V1367" s="256"/>
      <c r="W1367" s="256"/>
      <c r="X1367" s="256"/>
      <c r="Y1367" s="256"/>
    </row>
    <row r="1368" spans="21:25">
      <c r="U1368" s="256"/>
      <c r="V1368" s="256"/>
      <c r="W1368" s="256"/>
      <c r="X1368" s="256"/>
      <c r="Y1368" s="256"/>
    </row>
    <row r="1369" spans="21:25">
      <c r="U1369" s="256"/>
      <c r="V1369" s="256"/>
      <c r="W1369" s="256"/>
      <c r="X1369" s="256"/>
      <c r="Y1369" s="256"/>
    </row>
    <row r="1370" spans="21:25">
      <c r="U1370" s="256"/>
      <c r="V1370" s="256"/>
      <c r="W1370" s="256"/>
      <c r="X1370" s="256"/>
      <c r="Y1370" s="256"/>
    </row>
    <row r="1371" spans="21:25">
      <c r="U1371" s="256"/>
      <c r="V1371" s="256"/>
      <c r="W1371" s="256"/>
      <c r="X1371" s="256"/>
      <c r="Y1371" s="256"/>
    </row>
    <row r="1372" spans="21:25">
      <c r="U1372" s="256"/>
      <c r="V1372" s="256"/>
      <c r="W1372" s="256"/>
      <c r="X1372" s="256"/>
      <c r="Y1372" s="256"/>
    </row>
    <row r="1373" spans="21:25">
      <c r="U1373" s="256"/>
      <c r="V1373" s="256"/>
      <c r="W1373" s="256"/>
      <c r="X1373" s="256"/>
      <c r="Y1373" s="256"/>
    </row>
    <row r="1374" spans="21:25">
      <c r="U1374" s="256"/>
      <c r="V1374" s="256"/>
      <c r="W1374" s="256"/>
      <c r="X1374" s="256"/>
      <c r="Y1374" s="256"/>
    </row>
    <row r="1375" spans="21:25">
      <c r="U1375" s="256"/>
      <c r="V1375" s="256"/>
      <c r="W1375" s="256"/>
      <c r="X1375" s="256"/>
      <c r="Y1375" s="256"/>
    </row>
    <row r="1376" spans="21:25">
      <c r="U1376" s="256"/>
      <c r="V1376" s="256"/>
      <c r="W1376" s="256"/>
      <c r="X1376" s="256"/>
      <c r="Y1376" s="256"/>
    </row>
    <row r="1377" spans="21:25">
      <c r="U1377" s="256"/>
      <c r="V1377" s="256"/>
      <c r="W1377" s="256"/>
      <c r="X1377" s="256"/>
      <c r="Y1377" s="256"/>
    </row>
    <row r="1378" spans="21:25">
      <c r="U1378" s="256"/>
      <c r="V1378" s="256"/>
      <c r="W1378" s="256"/>
      <c r="X1378" s="256"/>
      <c r="Y1378" s="256"/>
    </row>
    <row r="1379" spans="21:25">
      <c r="U1379" s="256"/>
      <c r="V1379" s="256"/>
      <c r="W1379" s="256"/>
      <c r="X1379" s="256"/>
      <c r="Y1379" s="256"/>
    </row>
    <row r="1380" spans="21:25">
      <c r="U1380" s="256"/>
      <c r="V1380" s="256"/>
      <c r="W1380" s="256"/>
      <c r="X1380" s="256"/>
      <c r="Y1380" s="256"/>
    </row>
    <row r="1381" spans="21:25">
      <c r="U1381" s="256"/>
      <c r="V1381" s="256"/>
      <c r="W1381" s="256"/>
      <c r="X1381" s="256"/>
      <c r="Y1381" s="256"/>
    </row>
    <row r="1382" spans="21:25">
      <c r="U1382" s="256"/>
      <c r="V1382" s="256"/>
      <c r="W1382" s="256"/>
      <c r="X1382" s="256"/>
      <c r="Y1382" s="256"/>
    </row>
    <row r="1383" spans="21:25">
      <c r="U1383" s="256"/>
      <c r="V1383" s="256"/>
      <c r="W1383" s="256"/>
      <c r="X1383" s="256"/>
      <c r="Y1383" s="256"/>
    </row>
    <row r="1384" spans="21:25">
      <c r="U1384" s="256"/>
      <c r="V1384" s="256"/>
      <c r="W1384" s="256"/>
      <c r="X1384" s="256"/>
      <c r="Y1384" s="256"/>
    </row>
    <row r="1385" spans="21:25">
      <c r="U1385" s="256"/>
      <c r="V1385" s="256"/>
      <c r="W1385" s="256"/>
      <c r="X1385" s="256"/>
      <c r="Y1385" s="256"/>
    </row>
    <row r="1386" spans="21:25">
      <c r="U1386" s="256"/>
      <c r="V1386" s="256"/>
      <c r="W1386" s="256"/>
      <c r="X1386" s="256"/>
      <c r="Y1386" s="256"/>
    </row>
    <row r="1387" spans="21:25">
      <c r="U1387" s="256"/>
      <c r="V1387" s="256"/>
      <c r="W1387" s="256"/>
      <c r="X1387" s="256"/>
      <c r="Y1387" s="256"/>
    </row>
    <row r="1388" spans="21:25">
      <c r="U1388" s="256"/>
      <c r="V1388" s="256"/>
      <c r="W1388" s="256"/>
      <c r="X1388" s="256"/>
      <c r="Y1388" s="256"/>
    </row>
    <row r="1389" spans="21:25">
      <c r="U1389" s="256"/>
      <c r="V1389" s="256"/>
      <c r="W1389" s="256"/>
      <c r="X1389" s="256"/>
      <c r="Y1389" s="256"/>
    </row>
    <row r="1390" spans="21:25">
      <c r="U1390" s="256"/>
      <c r="V1390" s="256"/>
      <c r="W1390" s="256"/>
      <c r="X1390" s="256"/>
      <c r="Y1390" s="256"/>
    </row>
    <row r="1391" spans="21:25">
      <c r="U1391" s="256"/>
      <c r="V1391" s="256"/>
      <c r="W1391" s="256"/>
      <c r="X1391" s="256"/>
      <c r="Y1391" s="256"/>
    </row>
    <row r="1392" spans="21:25">
      <c r="U1392" s="256"/>
      <c r="V1392" s="256"/>
      <c r="W1392" s="256"/>
      <c r="X1392" s="256"/>
      <c r="Y1392" s="256"/>
    </row>
    <row r="1393" spans="21:25">
      <c r="U1393" s="256"/>
      <c r="V1393" s="256"/>
      <c r="W1393" s="256"/>
      <c r="X1393" s="256"/>
      <c r="Y1393" s="256"/>
    </row>
    <row r="1394" spans="21:25">
      <c r="U1394" s="256"/>
      <c r="V1394" s="256"/>
      <c r="W1394" s="256"/>
      <c r="X1394" s="256"/>
      <c r="Y1394" s="256"/>
    </row>
    <row r="1395" spans="21:25">
      <c r="U1395" s="256"/>
      <c r="V1395" s="256"/>
      <c r="W1395" s="256"/>
      <c r="X1395" s="256"/>
      <c r="Y1395" s="256"/>
    </row>
    <row r="1396" spans="21:25">
      <c r="U1396" s="256"/>
      <c r="V1396" s="256"/>
      <c r="W1396" s="256"/>
      <c r="X1396" s="256"/>
      <c r="Y1396" s="256"/>
    </row>
    <row r="1397" spans="21:25">
      <c r="U1397" s="256"/>
      <c r="V1397" s="256"/>
      <c r="W1397" s="256"/>
      <c r="X1397" s="256"/>
      <c r="Y1397" s="256"/>
    </row>
    <row r="1398" spans="21:25">
      <c r="U1398" s="256"/>
      <c r="V1398" s="256"/>
      <c r="W1398" s="256"/>
      <c r="X1398" s="256"/>
      <c r="Y1398" s="256"/>
    </row>
    <row r="1399" spans="21:25">
      <c r="U1399" s="256"/>
      <c r="V1399" s="256"/>
      <c r="W1399" s="256"/>
      <c r="X1399" s="256"/>
      <c r="Y1399" s="256"/>
    </row>
    <row r="1400" spans="21:25">
      <c r="U1400" s="256"/>
      <c r="V1400" s="256"/>
      <c r="W1400" s="256"/>
      <c r="X1400" s="256"/>
      <c r="Y1400" s="256"/>
    </row>
    <row r="1401" spans="21:25">
      <c r="U1401" s="256"/>
      <c r="V1401" s="256"/>
      <c r="W1401" s="256"/>
      <c r="X1401" s="256"/>
      <c r="Y1401" s="256"/>
    </row>
    <row r="1402" spans="21:25">
      <c r="U1402" s="256"/>
      <c r="V1402" s="256"/>
      <c r="W1402" s="256"/>
      <c r="X1402" s="256"/>
      <c r="Y1402" s="256"/>
    </row>
    <row r="1403" spans="21:25">
      <c r="U1403" s="256"/>
      <c r="V1403" s="256"/>
      <c r="W1403" s="256"/>
      <c r="X1403" s="256"/>
      <c r="Y1403" s="256"/>
    </row>
    <row r="1404" spans="21:25">
      <c r="U1404" s="256"/>
      <c r="V1404" s="256"/>
      <c r="W1404" s="256"/>
      <c r="X1404" s="256"/>
      <c r="Y1404" s="256"/>
    </row>
    <row r="1405" spans="21:25">
      <c r="U1405" s="256"/>
      <c r="V1405" s="256"/>
      <c r="W1405" s="256"/>
      <c r="X1405" s="256"/>
      <c r="Y1405" s="256"/>
    </row>
    <row r="1406" spans="21:25">
      <c r="U1406" s="256"/>
      <c r="V1406" s="256"/>
      <c r="W1406" s="256"/>
      <c r="X1406" s="256"/>
      <c r="Y1406" s="256"/>
    </row>
    <row r="1407" spans="21:25">
      <c r="U1407" s="256"/>
      <c r="V1407" s="256"/>
      <c r="W1407" s="256"/>
      <c r="X1407" s="256"/>
      <c r="Y1407" s="256"/>
    </row>
    <row r="1408" spans="21:25">
      <c r="U1408" s="256"/>
      <c r="V1408" s="256"/>
      <c r="W1408" s="256"/>
      <c r="X1408" s="256"/>
      <c r="Y1408" s="256"/>
    </row>
    <row r="1409" spans="21:25">
      <c r="U1409" s="256"/>
      <c r="V1409" s="256"/>
      <c r="W1409" s="256"/>
      <c r="X1409" s="256"/>
      <c r="Y1409" s="256"/>
    </row>
    <row r="1410" spans="21:25">
      <c r="U1410" s="256"/>
      <c r="V1410" s="256"/>
      <c r="W1410" s="256"/>
      <c r="X1410" s="256"/>
      <c r="Y1410" s="256"/>
    </row>
    <row r="1411" spans="21:25">
      <c r="U1411" s="256"/>
      <c r="V1411" s="256"/>
      <c r="W1411" s="256"/>
      <c r="X1411" s="256"/>
      <c r="Y1411" s="256"/>
    </row>
    <row r="1412" spans="21:25">
      <c r="U1412" s="256"/>
      <c r="V1412" s="256"/>
      <c r="W1412" s="256"/>
      <c r="X1412" s="256"/>
      <c r="Y1412" s="256"/>
    </row>
    <row r="1413" spans="21:25">
      <c r="U1413" s="256"/>
      <c r="V1413" s="256"/>
      <c r="W1413" s="256"/>
      <c r="X1413" s="256"/>
      <c r="Y1413" s="256"/>
    </row>
    <row r="1414" spans="21:25">
      <c r="U1414" s="256"/>
      <c r="V1414" s="256"/>
      <c r="W1414" s="256"/>
      <c r="X1414" s="256"/>
      <c r="Y1414" s="256"/>
    </row>
    <row r="1415" spans="21:25">
      <c r="U1415" s="256"/>
      <c r="V1415" s="256"/>
      <c r="W1415" s="256"/>
      <c r="X1415" s="256"/>
      <c r="Y1415" s="256"/>
    </row>
    <row r="1416" spans="21:25">
      <c r="U1416" s="256"/>
      <c r="V1416" s="256"/>
      <c r="W1416" s="256"/>
      <c r="X1416" s="256"/>
      <c r="Y1416" s="256"/>
    </row>
    <row r="1417" spans="21:25">
      <c r="U1417" s="256"/>
      <c r="V1417" s="256"/>
      <c r="W1417" s="256"/>
      <c r="X1417" s="256"/>
      <c r="Y1417" s="256"/>
    </row>
    <row r="1418" spans="21:25">
      <c r="U1418" s="256"/>
      <c r="V1418" s="256"/>
      <c r="W1418" s="256"/>
      <c r="X1418" s="256"/>
      <c r="Y1418" s="256"/>
    </row>
    <row r="1419" spans="21:25">
      <c r="U1419" s="256"/>
      <c r="V1419" s="256"/>
      <c r="W1419" s="256"/>
      <c r="X1419" s="256"/>
      <c r="Y1419" s="256"/>
    </row>
    <row r="1420" spans="21:25">
      <c r="U1420" s="256"/>
      <c r="V1420" s="256"/>
      <c r="W1420" s="256"/>
      <c r="X1420" s="256"/>
      <c r="Y1420" s="256"/>
    </row>
    <row r="1421" spans="21:25">
      <c r="U1421" s="256"/>
      <c r="V1421" s="256"/>
      <c r="W1421" s="256"/>
      <c r="X1421" s="256"/>
      <c r="Y1421" s="256"/>
    </row>
    <row r="1422" spans="21:25">
      <c r="U1422" s="256"/>
      <c r="V1422" s="256"/>
      <c r="W1422" s="256"/>
      <c r="X1422" s="256"/>
      <c r="Y1422" s="256"/>
    </row>
    <row r="1423" spans="21:25">
      <c r="U1423" s="256"/>
      <c r="V1423" s="256"/>
      <c r="W1423" s="256"/>
      <c r="X1423" s="256"/>
      <c r="Y1423" s="256"/>
    </row>
    <row r="1424" spans="21:25">
      <c r="U1424" s="256"/>
      <c r="V1424" s="256"/>
      <c r="W1424" s="256"/>
      <c r="X1424" s="256"/>
      <c r="Y1424" s="256"/>
    </row>
    <row r="1425" spans="21:25">
      <c r="U1425" s="256"/>
      <c r="V1425" s="256"/>
      <c r="W1425" s="256"/>
      <c r="X1425" s="256"/>
      <c r="Y1425" s="256"/>
    </row>
    <row r="1426" spans="21:25">
      <c r="U1426" s="256"/>
      <c r="V1426" s="256"/>
      <c r="W1426" s="256"/>
      <c r="X1426" s="256"/>
      <c r="Y1426" s="256"/>
    </row>
    <row r="1427" spans="21:25">
      <c r="U1427" s="256"/>
      <c r="V1427" s="256"/>
      <c r="W1427" s="256"/>
      <c r="X1427" s="256"/>
      <c r="Y1427" s="256"/>
    </row>
    <row r="1428" spans="21:25">
      <c r="U1428" s="256"/>
      <c r="V1428" s="256"/>
      <c r="W1428" s="256"/>
      <c r="X1428" s="256"/>
      <c r="Y1428" s="256"/>
    </row>
    <row r="1429" spans="21:25">
      <c r="U1429" s="256"/>
      <c r="V1429" s="256"/>
      <c r="W1429" s="256"/>
      <c r="X1429" s="256"/>
      <c r="Y1429" s="256"/>
    </row>
    <row r="1430" spans="21:25">
      <c r="U1430" s="256"/>
      <c r="V1430" s="256"/>
      <c r="W1430" s="256"/>
      <c r="X1430" s="256"/>
      <c r="Y1430" s="256"/>
    </row>
    <row r="1431" spans="21:25">
      <c r="U1431" s="256"/>
      <c r="V1431" s="256"/>
      <c r="W1431" s="256"/>
      <c r="X1431" s="256"/>
      <c r="Y1431" s="256"/>
    </row>
    <row r="1432" spans="21:25">
      <c r="U1432" s="256"/>
      <c r="V1432" s="256"/>
      <c r="W1432" s="256"/>
      <c r="X1432" s="256"/>
      <c r="Y1432" s="256"/>
    </row>
    <row r="1433" spans="21:25">
      <c r="U1433" s="256"/>
      <c r="V1433" s="256"/>
      <c r="W1433" s="256"/>
      <c r="X1433" s="256"/>
      <c r="Y1433" s="256"/>
    </row>
    <row r="1434" spans="21:25">
      <c r="U1434" s="256"/>
      <c r="V1434" s="256"/>
      <c r="W1434" s="256"/>
      <c r="X1434" s="256"/>
      <c r="Y1434" s="256"/>
    </row>
    <row r="1435" spans="21:25">
      <c r="U1435" s="256"/>
      <c r="V1435" s="256"/>
      <c r="W1435" s="256"/>
      <c r="X1435" s="256"/>
      <c r="Y1435" s="256"/>
    </row>
    <row r="1436" spans="21:25">
      <c r="U1436" s="256"/>
      <c r="V1436" s="256"/>
      <c r="W1436" s="256"/>
      <c r="X1436" s="256"/>
      <c r="Y1436" s="256"/>
    </row>
    <row r="1437" spans="21:25">
      <c r="U1437" s="256"/>
      <c r="V1437" s="256"/>
      <c r="W1437" s="256"/>
      <c r="X1437" s="256"/>
      <c r="Y1437" s="256"/>
    </row>
    <row r="1438" spans="21:25">
      <c r="U1438" s="256"/>
      <c r="V1438" s="256"/>
      <c r="W1438" s="256"/>
      <c r="X1438" s="256"/>
      <c r="Y1438" s="256"/>
    </row>
    <row r="1439" spans="21:25">
      <c r="U1439" s="256"/>
      <c r="V1439" s="256"/>
      <c r="W1439" s="256"/>
      <c r="X1439" s="256"/>
      <c r="Y1439" s="256"/>
    </row>
    <row r="1440" spans="21:25">
      <c r="U1440" s="256"/>
      <c r="V1440" s="256"/>
      <c r="W1440" s="256"/>
      <c r="X1440" s="256"/>
      <c r="Y1440" s="256"/>
    </row>
    <row r="1441" spans="21:25">
      <c r="U1441" s="256"/>
      <c r="V1441" s="256"/>
      <c r="W1441" s="256"/>
      <c r="X1441" s="256"/>
      <c r="Y1441" s="256"/>
    </row>
    <row r="1442" spans="21:25">
      <c r="U1442" s="256"/>
      <c r="V1442" s="256"/>
      <c r="W1442" s="256"/>
      <c r="X1442" s="256"/>
      <c r="Y1442" s="256"/>
    </row>
    <row r="1443" spans="21:25">
      <c r="U1443" s="256"/>
      <c r="V1443" s="256"/>
      <c r="W1443" s="256"/>
      <c r="X1443" s="256"/>
      <c r="Y1443" s="256"/>
    </row>
    <row r="1444" spans="21:25">
      <c r="U1444" s="256"/>
      <c r="V1444" s="256"/>
      <c r="W1444" s="256"/>
      <c r="X1444" s="256"/>
      <c r="Y1444" s="256"/>
    </row>
    <row r="1445" spans="21:25">
      <c r="U1445" s="256"/>
      <c r="V1445" s="256"/>
      <c r="W1445" s="256"/>
      <c r="X1445" s="256"/>
      <c r="Y1445" s="256"/>
    </row>
    <row r="1446" spans="21:25">
      <c r="U1446" s="256"/>
      <c r="V1446" s="256"/>
      <c r="W1446" s="256"/>
      <c r="X1446" s="256"/>
      <c r="Y1446" s="256"/>
    </row>
    <row r="1447" spans="21:25">
      <c r="U1447" s="256"/>
      <c r="V1447" s="256"/>
      <c r="W1447" s="256"/>
      <c r="X1447" s="256"/>
      <c r="Y1447" s="256"/>
    </row>
    <row r="1448" spans="21:25">
      <c r="U1448" s="256"/>
      <c r="V1448" s="256"/>
      <c r="W1448" s="256"/>
      <c r="X1448" s="256"/>
      <c r="Y1448" s="256"/>
    </row>
    <row r="1449" spans="21:25">
      <c r="U1449" s="256"/>
      <c r="V1449" s="256"/>
      <c r="W1449" s="256"/>
      <c r="X1449" s="256"/>
      <c r="Y1449" s="256"/>
    </row>
    <row r="1450" spans="21:25">
      <c r="U1450" s="256"/>
      <c r="V1450" s="256"/>
      <c r="W1450" s="256"/>
      <c r="X1450" s="256"/>
      <c r="Y1450" s="256"/>
    </row>
    <row r="1451" spans="21:25">
      <c r="U1451" s="256"/>
      <c r="V1451" s="256"/>
      <c r="W1451" s="256"/>
      <c r="X1451" s="256"/>
      <c r="Y1451" s="256"/>
    </row>
    <row r="1452" spans="21:25">
      <c r="U1452" s="256"/>
      <c r="V1452" s="256"/>
      <c r="W1452" s="256"/>
      <c r="X1452" s="256"/>
      <c r="Y1452" s="256"/>
    </row>
    <row r="1453" spans="21:25">
      <c r="U1453" s="256"/>
      <c r="V1453" s="256"/>
      <c r="W1453" s="256"/>
      <c r="X1453" s="256"/>
      <c r="Y1453" s="256"/>
    </row>
    <row r="1454" spans="21:25">
      <c r="U1454" s="256"/>
      <c r="V1454" s="256"/>
      <c r="W1454" s="256"/>
      <c r="X1454" s="256"/>
      <c r="Y1454" s="256"/>
    </row>
    <row r="1455" spans="21:25">
      <c r="U1455" s="256"/>
      <c r="V1455" s="256"/>
      <c r="W1455" s="256"/>
      <c r="X1455" s="256"/>
      <c r="Y1455" s="256"/>
    </row>
    <row r="1456" spans="21:25">
      <c r="U1456" s="256"/>
      <c r="V1456" s="256"/>
      <c r="W1456" s="256"/>
      <c r="X1456" s="256"/>
      <c r="Y1456" s="256"/>
    </row>
    <row r="1457" spans="21:25">
      <c r="U1457" s="256"/>
      <c r="V1457" s="256"/>
      <c r="W1457" s="256"/>
      <c r="X1457" s="256"/>
      <c r="Y1457" s="256"/>
    </row>
    <row r="1458" spans="21:25">
      <c r="U1458" s="256"/>
      <c r="V1458" s="256"/>
      <c r="W1458" s="256"/>
      <c r="X1458" s="256"/>
      <c r="Y1458" s="256"/>
    </row>
    <row r="1459" spans="21:25">
      <c r="U1459" s="256"/>
      <c r="V1459" s="256"/>
      <c r="W1459" s="256"/>
      <c r="X1459" s="256"/>
      <c r="Y1459" s="256"/>
    </row>
    <row r="1460" spans="21:25">
      <c r="U1460" s="256"/>
      <c r="V1460" s="256"/>
      <c r="W1460" s="256"/>
      <c r="X1460" s="256"/>
      <c r="Y1460" s="256"/>
    </row>
    <row r="1461" spans="21:25">
      <c r="U1461" s="256"/>
      <c r="V1461" s="256"/>
      <c r="W1461" s="256"/>
      <c r="X1461" s="256"/>
      <c r="Y1461" s="256"/>
    </row>
    <row r="1462" spans="21:25">
      <c r="U1462" s="256"/>
      <c r="V1462" s="256"/>
      <c r="W1462" s="256"/>
      <c r="X1462" s="256"/>
      <c r="Y1462" s="256"/>
    </row>
    <row r="1463" spans="21:25">
      <c r="U1463" s="256"/>
      <c r="V1463" s="256"/>
      <c r="W1463" s="256"/>
      <c r="X1463" s="256"/>
      <c r="Y1463" s="256"/>
    </row>
    <row r="1464" spans="21:25">
      <c r="U1464" s="256"/>
      <c r="V1464" s="256"/>
      <c r="W1464" s="256"/>
      <c r="X1464" s="256"/>
      <c r="Y1464" s="256"/>
    </row>
    <row r="1465" spans="21:25">
      <c r="U1465" s="256"/>
      <c r="V1465" s="256"/>
      <c r="W1465" s="256"/>
      <c r="X1465" s="256"/>
      <c r="Y1465" s="256"/>
    </row>
    <row r="1466" spans="21:25">
      <c r="U1466" s="256"/>
      <c r="V1466" s="256"/>
      <c r="W1466" s="256"/>
      <c r="X1466" s="256"/>
      <c r="Y1466" s="256"/>
    </row>
    <row r="1467" spans="21:25">
      <c r="U1467" s="256"/>
      <c r="V1467" s="256"/>
      <c r="W1467" s="256"/>
      <c r="X1467" s="256"/>
      <c r="Y1467" s="256"/>
    </row>
    <row r="1468" spans="21:25">
      <c r="U1468" s="256"/>
      <c r="V1468" s="256"/>
      <c r="W1468" s="256"/>
      <c r="X1468" s="256"/>
      <c r="Y1468" s="256"/>
    </row>
    <row r="1469" spans="21:25">
      <c r="U1469" s="256"/>
      <c r="V1469" s="256"/>
      <c r="W1469" s="256"/>
      <c r="X1469" s="256"/>
      <c r="Y1469" s="256"/>
    </row>
    <row r="1470" spans="21:25">
      <c r="U1470" s="256"/>
      <c r="V1470" s="256"/>
      <c r="W1470" s="256"/>
      <c r="X1470" s="256"/>
      <c r="Y1470" s="256"/>
    </row>
    <row r="1471" spans="21:25">
      <c r="U1471" s="256"/>
      <c r="V1471" s="256"/>
      <c r="W1471" s="256"/>
      <c r="X1471" s="256"/>
      <c r="Y1471" s="256"/>
    </row>
    <row r="1472" spans="21:25">
      <c r="U1472" s="256"/>
      <c r="V1472" s="256"/>
      <c r="W1472" s="256"/>
      <c r="X1472" s="256"/>
      <c r="Y1472" s="256"/>
    </row>
    <row r="1473" spans="21:25">
      <c r="U1473" s="256"/>
      <c r="V1473" s="256"/>
      <c r="W1473" s="256"/>
      <c r="X1473" s="256"/>
      <c r="Y1473" s="256"/>
    </row>
    <row r="1474" spans="21:25">
      <c r="U1474" s="256"/>
      <c r="V1474" s="256"/>
      <c r="W1474" s="256"/>
      <c r="X1474" s="256"/>
      <c r="Y1474" s="256"/>
    </row>
    <row r="1475" spans="21:25">
      <c r="U1475" s="256"/>
      <c r="V1475" s="256"/>
      <c r="W1475" s="256"/>
      <c r="X1475" s="256"/>
      <c r="Y1475" s="256"/>
    </row>
    <row r="1476" spans="21:25">
      <c r="U1476" s="256"/>
      <c r="V1476" s="256"/>
      <c r="W1476" s="256"/>
      <c r="X1476" s="256"/>
      <c r="Y1476" s="256"/>
    </row>
    <row r="1477" spans="21:25">
      <c r="U1477" s="256"/>
      <c r="V1477" s="256"/>
      <c r="W1477" s="256"/>
      <c r="X1477" s="256"/>
      <c r="Y1477" s="256"/>
    </row>
    <row r="1478" spans="21:25">
      <c r="U1478" s="256"/>
      <c r="V1478" s="256"/>
      <c r="W1478" s="256"/>
      <c r="X1478" s="256"/>
      <c r="Y1478" s="256"/>
    </row>
    <row r="1479" spans="21:25">
      <c r="U1479" s="256"/>
      <c r="V1479" s="256"/>
      <c r="W1479" s="256"/>
      <c r="X1479" s="256"/>
      <c r="Y1479" s="256"/>
    </row>
    <row r="1480" spans="21:25">
      <c r="U1480" s="256"/>
      <c r="V1480" s="256"/>
      <c r="W1480" s="256"/>
      <c r="X1480" s="256"/>
      <c r="Y1480" s="256"/>
    </row>
    <row r="1481" spans="21:25">
      <c r="U1481" s="256"/>
      <c r="V1481" s="256"/>
      <c r="W1481" s="256"/>
      <c r="X1481" s="256"/>
      <c r="Y1481" s="256"/>
    </row>
    <row r="1482" spans="21:25">
      <c r="U1482" s="256"/>
      <c r="V1482" s="256"/>
      <c r="W1482" s="256"/>
      <c r="X1482" s="256"/>
      <c r="Y1482" s="256"/>
    </row>
    <row r="1483" spans="21:25">
      <c r="U1483" s="256"/>
      <c r="V1483" s="256"/>
      <c r="W1483" s="256"/>
      <c r="X1483" s="256"/>
      <c r="Y1483" s="256"/>
    </row>
    <row r="1484" spans="21:25">
      <c r="U1484" s="256"/>
      <c r="V1484" s="256"/>
      <c r="W1484" s="256"/>
      <c r="X1484" s="256"/>
      <c r="Y1484" s="256"/>
    </row>
    <row r="1485" spans="21:25">
      <c r="U1485" s="256"/>
      <c r="V1485" s="256"/>
      <c r="W1485" s="256"/>
      <c r="X1485" s="256"/>
      <c r="Y1485" s="256"/>
    </row>
    <row r="1486" spans="21:25">
      <c r="U1486" s="256"/>
      <c r="V1486" s="256"/>
      <c r="W1486" s="256"/>
      <c r="X1486" s="256"/>
      <c r="Y1486" s="256"/>
    </row>
    <row r="1487" spans="21:25">
      <c r="U1487" s="256"/>
      <c r="V1487" s="256"/>
      <c r="W1487" s="256"/>
      <c r="X1487" s="256"/>
      <c r="Y1487" s="256"/>
    </row>
    <row r="1488" spans="21:25">
      <c r="U1488" s="256"/>
      <c r="V1488" s="256"/>
      <c r="W1488" s="256"/>
      <c r="X1488" s="256"/>
      <c r="Y1488" s="256"/>
    </row>
    <row r="1489" spans="21:25">
      <c r="U1489" s="256"/>
      <c r="V1489" s="256"/>
      <c r="W1489" s="256"/>
      <c r="X1489" s="256"/>
      <c r="Y1489" s="256"/>
    </row>
    <row r="1490" spans="21:25">
      <c r="U1490" s="256"/>
      <c r="V1490" s="256"/>
      <c r="W1490" s="256"/>
      <c r="X1490" s="256"/>
      <c r="Y1490" s="256"/>
    </row>
    <row r="1491" spans="21:25">
      <c r="U1491" s="256"/>
      <c r="V1491" s="256"/>
      <c r="W1491" s="256"/>
      <c r="X1491" s="256"/>
      <c r="Y1491" s="256"/>
    </row>
    <row r="1492" spans="21:25">
      <c r="U1492" s="256"/>
      <c r="V1492" s="256"/>
      <c r="W1492" s="256"/>
      <c r="X1492" s="256"/>
      <c r="Y1492" s="256"/>
    </row>
    <row r="1493" spans="21:25">
      <c r="U1493" s="256"/>
      <c r="V1493" s="256"/>
      <c r="W1493" s="256"/>
      <c r="X1493" s="256"/>
      <c r="Y1493" s="256"/>
    </row>
    <row r="1494" spans="21:25">
      <c r="U1494" s="256"/>
      <c r="V1494" s="256"/>
      <c r="W1494" s="256"/>
      <c r="X1494" s="256"/>
      <c r="Y1494" s="256"/>
    </row>
    <row r="1495" spans="21:25">
      <c r="U1495" s="256"/>
      <c r="V1495" s="256"/>
      <c r="W1495" s="256"/>
      <c r="X1495" s="256"/>
      <c r="Y1495" s="256"/>
    </row>
    <row r="1496" spans="21:25">
      <c r="U1496" s="256"/>
      <c r="V1496" s="256"/>
      <c r="W1496" s="256"/>
      <c r="X1496" s="256"/>
      <c r="Y1496" s="256"/>
    </row>
    <row r="1497" spans="21:25">
      <c r="U1497" s="256"/>
      <c r="V1497" s="256"/>
      <c r="W1497" s="256"/>
      <c r="X1497" s="256"/>
      <c r="Y1497" s="256"/>
    </row>
    <row r="1498" spans="21:25">
      <c r="U1498" s="256"/>
      <c r="V1498" s="256"/>
      <c r="W1498" s="256"/>
      <c r="X1498" s="256"/>
      <c r="Y1498" s="256"/>
    </row>
    <row r="1499" spans="21:25">
      <c r="U1499" s="256"/>
      <c r="V1499" s="256"/>
      <c r="W1499" s="256"/>
      <c r="X1499" s="256"/>
      <c r="Y1499" s="256"/>
    </row>
    <row r="1500" spans="21:25">
      <c r="U1500" s="256"/>
      <c r="V1500" s="256"/>
      <c r="W1500" s="256"/>
      <c r="X1500" s="256"/>
      <c r="Y1500" s="256"/>
    </row>
    <row r="1501" spans="21:25">
      <c r="U1501" s="256"/>
      <c r="V1501" s="256"/>
      <c r="W1501" s="256"/>
      <c r="X1501" s="256"/>
      <c r="Y1501" s="256"/>
    </row>
    <row r="1502" spans="21:25">
      <c r="U1502" s="256"/>
      <c r="V1502" s="256"/>
      <c r="W1502" s="256"/>
      <c r="X1502" s="256"/>
      <c r="Y1502" s="256"/>
    </row>
    <row r="1503" spans="21:25">
      <c r="U1503" s="256"/>
      <c r="V1503" s="256"/>
      <c r="W1503" s="256"/>
      <c r="X1503" s="256"/>
      <c r="Y1503" s="256"/>
    </row>
    <row r="1504" spans="21:25">
      <c r="U1504" s="256"/>
      <c r="V1504" s="256"/>
      <c r="W1504" s="256"/>
      <c r="X1504" s="256"/>
      <c r="Y1504" s="256"/>
    </row>
    <row r="1505" spans="21:25">
      <c r="U1505" s="256"/>
      <c r="V1505" s="256"/>
      <c r="W1505" s="256"/>
      <c r="X1505" s="256"/>
      <c r="Y1505" s="256"/>
    </row>
    <row r="1506" spans="21:25">
      <c r="U1506" s="256"/>
      <c r="V1506" s="256"/>
      <c r="W1506" s="256"/>
      <c r="X1506" s="256"/>
      <c r="Y1506" s="256"/>
    </row>
    <row r="1507" spans="21:25">
      <c r="U1507" s="256"/>
      <c r="V1507" s="256"/>
      <c r="W1507" s="256"/>
      <c r="X1507" s="256"/>
      <c r="Y1507" s="256"/>
    </row>
    <row r="1508" spans="21:25">
      <c r="U1508" s="256"/>
      <c r="V1508" s="256"/>
      <c r="W1508" s="256"/>
      <c r="X1508" s="256"/>
      <c r="Y1508" s="256"/>
    </row>
    <row r="1509" spans="21:25">
      <c r="U1509" s="256"/>
      <c r="V1509" s="256"/>
      <c r="W1509" s="256"/>
      <c r="X1509" s="256"/>
      <c r="Y1509" s="256"/>
    </row>
    <row r="1510" spans="21:25">
      <c r="U1510" s="256"/>
      <c r="V1510" s="256"/>
      <c r="W1510" s="256"/>
      <c r="X1510" s="256"/>
      <c r="Y1510" s="256"/>
    </row>
    <row r="1511" spans="21:25">
      <c r="U1511" s="256"/>
      <c r="V1511" s="256"/>
      <c r="W1511" s="256"/>
      <c r="X1511" s="256"/>
      <c r="Y1511" s="256"/>
    </row>
    <row r="1512" spans="21:25">
      <c r="U1512" s="256"/>
      <c r="V1512" s="256"/>
      <c r="W1512" s="256"/>
      <c r="X1512" s="256"/>
      <c r="Y1512" s="256"/>
    </row>
    <row r="1513" spans="21:25">
      <c r="U1513" s="256"/>
      <c r="V1513" s="256"/>
      <c r="W1513" s="256"/>
      <c r="X1513" s="256"/>
      <c r="Y1513" s="256"/>
    </row>
    <row r="1514" spans="21:25">
      <c r="U1514" s="256"/>
      <c r="V1514" s="256"/>
      <c r="W1514" s="256"/>
      <c r="X1514" s="256"/>
      <c r="Y1514" s="256"/>
    </row>
    <row r="1515" spans="21:25">
      <c r="U1515" s="256"/>
      <c r="V1515" s="256"/>
      <c r="W1515" s="256"/>
      <c r="X1515" s="256"/>
      <c r="Y1515" s="256"/>
    </row>
    <row r="1516" spans="21:25">
      <c r="U1516" s="256"/>
      <c r="V1516" s="256"/>
      <c r="W1516" s="256"/>
      <c r="X1516" s="256"/>
      <c r="Y1516" s="256"/>
    </row>
    <row r="1517" spans="21:25">
      <c r="U1517" s="256"/>
      <c r="V1517" s="256"/>
      <c r="W1517" s="256"/>
      <c r="X1517" s="256"/>
      <c r="Y1517" s="256"/>
    </row>
    <row r="1518" spans="21:25">
      <c r="U1518" s="256"/>
      <c r="V1518" s="256"/>
      <c r="W1518" s="256"/>
      <c r="X1518" s="256"/>
      <c r="Y1518" s="256"/>
    </row>
    <row r="1519" spans="21:25">
      <c r="U1519" s="256"/>
      <c r="V1519" s="256"/>
      <c r="W1519" s="256"/>
      <c r="X1519" s="256"/>
      <c r="Y1519" s="256"/>
    </row>
    <row r="1520" spans="21:25">
      <c r="U1520" s="256"/>
      <c r="V1520" s="256"/>
      <c r="W1520" s="256"/>
      <c r="X1520" s="256"/>
      <c r="Y1520" s="256"/>
    </row>
    <row r="1521" spans="21:25">
      <c r="U1521" s="256"/>
      <c r="V1521" s="256"/>
      <c r="W1521" s="256"/>
      <c r="X1521" s="256"/>
      <c r="Y1521" s="256"/>
    </row>
    <row r="1522" spans="21:25">
      <c r="U1522" s="256"/>
      <c r="V1522" s="256"/>
      <c r="W1522" s="256"/>
      <c r="X1522" s="256"/>
      <c r="Y1522" s="256"/>
    </row>
    <row r="1523" spans="21:25">
      <c r="U1523" s="256"/>
      <c r="V1523" s="256"/>
      <c r="W1523" s="256"/>
      <c r="X1523" s="256"/>
      <c r="Y1523" s="256"/>
    </row>
    <row r="1524" spans="21:25">
      <c r="U1524" s="256"/>
      <c r="V1524" s="256"/>
      <c r="W1524" s="256"/>
      <c r="X1524" s="256"/>
      <c r="Y1524" s="256"/>
    </row>
    <row r="1525" spans="21:25">
      <c r="U1525" s="256"/>
      <c r="V1525" s="256"/>
      <c r="W1525" s="256"/>
      <c r="X1525" s="256"/>
      <c r="Y1525" s="256"/>
    </row>
    <row r="1526" spans="21:25">
      <c r="U1526" s="256"/>
      <c r="V1526" s="256"/>
      <c r="W1526" s="256"/>
      <c r="X1526" s="256"/>
      <c r="Y1526" s="256"/>
    </row>
    <row r="1527" spans="21:25">
      <c r="U1527" s="256"/>
      <c r="V1527" s="256"/>
      <c r="W1527" s="256"/>
      <c r="X1527" s="256"/>
      <c r="Y1527" s="256"/>
    </row>
    <row r="1528" spans="21:25">
      <c r="U1528" s="256"/>
      <c r="V1528" s="256"/>
      <c r="W1528" s="256"/>
      <c r="X1528" s="256"/>
      <c r="Y1528" s="256"/>
    </row>
    <row r="1529" spans="21:25">
      <c r="U1529" s="256"/>
      <c r="V1529" s="256"/>
      <c r="W1529" s="256"/>
      <c r="X1529" s="256"/>
      <c r="Y1529" s="256"/>
    </row>
    <row r="1530" spans="21:25">
      <c r="U1530" s="256"/>
      <c r="V1530" s="256"/>
      <c r="W1530" s="256"/>
      <c r="X1530" s="256"/>
      <c r="Y1530" s="256"/>
    </row>
    <row r="1531" spans="21:25">
      <c r="U1531" s="256"/>
      <c r="V1531" s="256"/>
      <c r="W1531" s="256"/>
      <c r="X1531" s="256"/>
      <c r="Y1531" s="256"/>
    </row>
    <row r="1532" spans="21:25">
      <c r="U1532" s="256"/>
      <c r="V1532" s="256"/>
      <c r="W1532" s="256"/>
      <c r="X1532" s="256"/>
      <c r="Y1532" s="256"/>
    </row>
    <row r="1533" spans="21:25">
      <c r="U1533" s="256"/>
      <c r="V1533" s="256"/>
      <c r="W1533" s="256"/>
      <c r="X1533" s="256"/>
      <c r="Y1533" s="256"/>
    </row>
    <row r="1534" spans="21:25">
      <c r="U1534" s="256"/>
      <c r="V1534" s="256"/>
      <c r="W1534" s="256"/>
      <c r="X1534" s="256"/>
      <c r="Y1534" s="256"/>
    </row>
    <row r="1535" spans="21:25">
      <c r="U1535" s="256"/>
      <c r="V1535" s="256"/>
      <c r="W1535" s="256"/>
      <c r="X1535" s="256"/>
      <c r="Y1535" s="256"/>
    </row>
    <row r="1536" spans="21:25">
      <c r="U1536" s="256"/>
      <c r="V1536" s="256"/>
      <c r="W1536" s="256"/>
      <c r="X1536" s="256"/>
      <c r="Y1536" s="256"/>
    </row>
    <row r="1537" spans="21:25">
      <c r="U1537" s="256"/>
      <c r="V1537" s="256"/>
      <c r="W1537" s="256"/>
      <c r="X1537" s="256"/>
      <c r="Y1537" s="256"/>
    </row>
    <row r="1538" spans="21:25">
      <c r="U1538" s="256"/>
      <c r="V1538" s="256"/>
      <c r="W1538" s="256"/>
      <c r="X1538" s="256"/>
      <c r="Y1538" s="256"/>
    </row>
    <row r="1539" spans="21:25">
      <c r="U1539" s="256"/>
      <c r="V1539" s="256"/>
      <c r="W1539" s="256"/>
      <c r="X1539" s="256"/>
      <c r="Y1539" s="256"/>
    </row>
    <row r="1540" spans="21:25">
      <c r="U1540" s="256"/>
      <c r="V1540" s="256"/>
      <c r="W1540" s="256"/>
      <c r="X1540" s="256"/>
      <c r="Y1540" s="256"/>
    </row>
    <row r="1541" spans="21:25">
      <c r="U1541" s="256"/>
      <c r="V1541" s="256"/>
      <c r="W1541" s="256"/>
      <c r="X1541" s="256"/>
      <c r="Y1541" s="256"/>
    </row>
    <row r="1542" spans="21:25">
      <c r="U1542" s="256"/>
      <c r="V1542" s="256"/>
      <c r="W1542" s="256"/>
      <c r="X1542" s="256"/>
      <c r="Y1542" s="256"/>
    </row>
    <row r="1543" spans="21:25">
      <c r="U1543" s="256"/>
      <c r="V1543" s="256"/>
      <c r="W1543" s="256"/>
      <c r="X1543" s="256"/>
      <c r="Y1543" s="256"/>
    </row>
    <row r="1544" spans="21:25">
      <c r="U1544" s="256"/>
      <c r="V1544" s="256"/>
      <c r="W1544" s="256"/>
      <c r="X1544" s="256"/>
      <c r="Y1544" s="256"/>
    </row>
    <row r="1545" spans="21:25">
      <c r="U1545" s="256"/>
      <c r="V1545" s="256"/>
      <c r="W1545" s="256"/>
      <c r="X1545" s="256"/>
      <c r="Y1545" s="256"/>
    </row>
    <row r="1546" spans="21:25">
      <c r="U1546" s="256"/>
      <c r="V1546" s="256"/>
      <c r="W1546" s="256"/>
      <c r="X1546" s="256"/>
      <c r="Y1546" s="256"/>
    </row>
    <row r="1547" spans="21:25">
      <c r="U1547" s="256"/>
      <c r="V1547" s="256"/>
      <c r="W1547" s="256"/>
      <c r="X1547" s="256"/>
      <c r="Y1547" s="256"/>
    </row>
    <row r="1548" spans="21:25">
      <c r="U1548" s="256"/>
      <c r="V1548" s="256"/>
      <c r="W1548" s="256"/>
      <c r="X1548" s="256"/>
      <c r="Y1548" s="256"/>
    </row>
    <row r="1549" spans="21:25">
      <c r="U1549" s="256"/>
      <c r="V1549" s="256"/>
      <c r="W1549" s="256"/>
      <c r="X1549" s="256"/>
      <c r="Y1549" s="256"/>
    </row>
    <row r="1550" spans="21:25">
      <c r="U1550" s="256"/>
      <c r="V1550" s="256"/>
      <c r="W1550" s="256"/>
      <c r="X1550" s="256"/>
      <c r="Y1550" s="256"/>
    </row>
    <row r="1551" spans="21:25">
      <c r="U1551" s="256"/>
      <c r="V1551" s="256"/>
      <c r="W1551" s="256"/>
      <c r="X1551" s="256"/>
      <c r="Y1551" s="256"/>
    </row>
    <row r="1552" spans="21:25">
      <c r="U1552" s="256"/>
      <c r="V1552" s="256"/>
      <c r="W1552" s="256"/>
      <c r="X1552" s="256"/>
      <c r="Y1552" s="256"/>
    </row>
    <row r="1553" spans="21:25">
      <c r="U1553" s="256"/>
      <c r="V1553" s="256"/>
      <c r="W1553" s="256"/>
      <c r="X1553" s="256"/>
      <c r="Y1553" s="256"/>
    </row>
    <row r="1554" spans="21:25">
      <c r="U1554" s="256"/>
      <c r="V1554" s="256"/>
      <c r="W1554" s="256"/>
      <c r="X1554" s="256"/>
      <c r="Y1554" s="256"/>
    </row>
    <row r="1555" spans="21:25">
      <c r="U1555" s="256"/>
      <c r="V1555" s="256"/>
      <c r="W1555" s="256"/>
      <c r="X1555" s="256"/>
      <c r="Y1555" s="256"/>
    </row>
    <row r="1556" spans="21:25">
      <c r="U1556" s="256"/>
      <c r="V1556" s="256"/>
      <c r="W1556" s="256"/>
      <c r="X1556" s="256"/>
      <c r="Y1556" s="256"/>
    </row>
    <row r="1557" spans="21:25">
      <c r="U1557" s="256"/>
      <c r="V1557" s="256"/>
      <c r="W1557" s="256"/>
      <c r="X1557" s="256"/>
      <c r="Y1557" s="256"/>
    </row>
    <row r="1558" spans="21:25">
      <c r="U1558" s="256"/>
      <c r="V1558" s="256"/>
      <c r="W1558" s="256"/>
      <c r="X1558" s="256"/>
      <c r="Y1558" s="256"/>
    </row>
    <row r="1559" spans="21:25">
      <c r="U1559" s="256"/>
      <c r="V1559" s="256"/>
      <c r="W1559" s="256"/>
      <c r="X1559" s="256"/>
      <c r="Y1559" s="256"/>
    </row>
    <row r="1560" spans="21:25">
      <c r="U1560" s="256"/>
      <c r="V1560" s="256"/>
      <c r="W1560" s="256"/>
      <c r="X1560" s="256"/>
      <c r="Y1560" s="256"/>
    </row>
    <row r="1561" spans="21:25">
      <c r="U1561" s="256"/>
      <c r="V1561" s="256"/>
      <c r="W1561" s="256"/>
      <c r="X1561" s="256"/>
      <c r="Y1561" s="256"/>
    </row>
    <row r="1562" spans="21:25">
      <c r="U1562" s="256"/>
      <c r="V1562" s="256"/>
      <c r="W1562" s="256"/>
      <c r="X1562" s="256"/>
      <c r="Y1562" s="256"/>
    </row>
    <row r="1563" spans="21:25">
      <c r="U1563" s="256"/>
      <c r="V1563" s="256"/>
      <c r="W1563" s="256"/>
      <c r="X1563" s="256"/>
      <c r="Y1563" s="256"/>
    </row>
    <row r="1564" spans="21:25">
      <c r="U1564" s="256"/>
      <c r="V1564" s="256"/>
      <c r="W1564" s="256"/>
      <c r="X1564" s="256"/>
      <c r="Y1564" s="256"/>
    </row>
    <row r="1565" spans="21:25">
      <c r="U1565" s="256"/>
      <c r="V1565" s="256"/>
      <c r="W1565" s="256"/>
      <c r="X1565" s="256"/>
      <c r="Y1565" s="256"/>
    </row>
    <row r="1566" spans="21:25">
      <c r="U1566" s="256"/>
      <c r="V1566" s="256"/>
      <c r="W1566" s="256"/>
      <c r="X1566" s="256"/>
      <c r="Y1566" s="256"/>
    </row>
    <row r="1567" spans="21:25">
      <c r="U1567" s="256"/>
      <c r="V1567" s="256"/>
      <c r="W1567" s="256"/>
      <c r="X1567" s="256"/>
      <c r="Y1567" s="256"/>
    </row>
    <row r="1568" spans="21:25">
      <c r="U1568" s="256"/>
      <c r="V1568" s="256"/>
      <c r="W1568" s="256"/>
      <c r="X1568" s="256"/>
      <c r="Y1568" s="256"/>
    </row>
    <row r="1569" spans="21:25">
      <c r="U1569" s="256"/>
      <c r="V1569" s="256"/>
      <c r="W1569" s="256"/>
      <c r="X1569" s="256"/>
      <c r="Y1569" s="256"/>
    </row>
    <row r="1570" spans="21:25">
      <c r="U1570" s="256"/>
      <c r="V1570" s="256"/>
      <c r="W1570" s="256"/>
      <c r="X1570" s="256"/>
      <c r="Y1570" s="256"/>
    </row>
    <row r="1571" spans="21:25">
      <c r="U1571" s="256"/>
      <c r="V1571" s="256"/>
      <c r="W1571" s="256"/>
      <c r="X1571" s="256"/>
      <c r="Y1571" s="256"/>
    </row>
    <row r="1572" spans="21:25">
      <c r="U1572" s="256"/>
      <c r="V1572" s="256"/>
      <c r="W1572" s="256"/>
      <c r="X1572" s="256"/>
      <c r="Y1572" s="256"/>
    </row>
    <row r="1573" spans="21:25">
      <c r="U1573" s="256"/>
      <c r="V1573" s="256"/>
      <c r="W1573" s="256"/>
      <c r="X1573" s="256"/>
      <c r="Y1573" s="256"/>
    </row>
    <row r="1574" spans="21:25">
      <c r="U1574" s="256"/>
      <c r="V1574" s="256"/>
      <c r="W1574" s="256"/>
      <c r="X1574" s="256"/>
      <c r="Y1574" s="256"/>
    </row>
    <row r="1575" spans="21:25">
      <c r="U1575" s="256"/>
      <c r="V1575" s="256"/>
      <c r="W1575" s="256"/>
      <c r="X1575" s="256"/>
      <c r="Y1575" s="256"/>
    </row>
    <row r="1576" spans="21:25">
      <c r="U1576" s="256"/>
      <c r="V1576" s="256"/>
      <c r="W1576" s="256"/>
      <c r="X1576" s="256"/>
      <c r="Y1576" s="256"/>
    </row>
    <row r="1577" spans="21:25">
      <c r="U1577" s="256"/>
      <c r="V1577" s="256"/>
      <c r="W1577" s="256"/>
      <c r="X1577" s="256"/>
      <c r="Y1577" s="256"/>
    </row>
    <row r="1578" spans="21:25">
      <c r="U1578" s="256"/>
      <c r="V1578" s="256"/>
      <c r="W1578" s="256"/>
      <c r="X1578" s="256"/>
      <c r="Y1578" s="256"/>
    </row>
    <row r="1579" spans="21:25">
      <c r="U1579" s="256"/>
      <c r="V1579" s="256"/>
      <c r="W1579" s="256"/>
      <c r="X1579" s="256"/>
      <c r="Y1579" s="256"/>
    </row>
    <row r="1580" spans="21:25">
      <c r="U1580" s="256"/>
      <c r="V1580" s="256"/>
      <c r="W1580" s="256"/>
      <c r="X1580" s="256"/>
      <c r="Y1580" s="256"/>
    </row>
    <row r="1581" spans="21:25">
      <c r="U1581" s="256"/>
      <c r="V1581" s="256"/>
      <c r="W1581" s="256"/>
      <c r="X1581" s="256"/>
      <c r="Y1581" s="256"/>
    </row>
    <row r="1582" spans="21:25">
      <c r="U1582" s="256"/>
      <c r="V1582" s="256"/>
      <c r="W1582" s="256"/>
      <c r="X1582" s="256"/>
      <c r="Y1582" s="256"/>
    </row>
    <row r="1583" spans="21:25">
      <c r="U1583" s="256"/>
      <c r="V1583" s="256"/>
      <c r="W1583" s="256"/>
      <c r="X1583" s="256"/>
      <c r="Y1583" s="256"/>
    </row>
    <row r="1584" spans="21:25">
      <c r="U1584" s="256"/>
      <c r="V1584" s="256"/>
      <c r="W1584" s="256"/>
      <c r="X1584" s="256"/>
      <c r="Y1584" s="256"/>
    </row>
    <row r="1585" spans="21:25">
      <c r="U1585" s="256"/>
      <c r="V1585" s="256"/>
      <c r="W1585" s="256"/>
      <c r="X1585" s="256"/>
      <c r="Y1585" s="256"/>
    </row>
    <row r="1586" spans="21:25">
      <c r="U1586" s="256"/>
      <c r="V1586" s="256"/>
      <c r="W1586" s="256"/>
      <c r="X1586" s="256"/>
      <c r="Y1586" s="256"/>
    </row>
    <row r="1587" spans="21:25">
      <c r="U1587" s="256"/>
      <c r="V1587" s="256"/>
      <c r="W1587" s="256"/>
      <c r="X1587" s="256"/>
      <c r="Y1587" s="256"/>
    </row>
    <row r="1588" spans="21:25">
      <c r="U1588" s="256"/>
      <c r="V1588" s="256"/>
      <c r="W1588" s="256"/>
      <c r="X1588" s="256"/>
      <c r="Y1588" s="256"/>
    </row>
    <row r="1589" spans="21:25">
      <c r="U1589" s="256"/>
      <c r="V1589" s="256"/>
      <c r="W1589" s="256"/>
      <c r="X1589" s="256"/>
      <c r="Y1589" s="256"/>
    </row>
    <row r="1590" spans="21:25">
      <c r="U1590" s="256"/>
      <c r="V1590" s="256"/>
      <c r="W1590" s="256"/>
      <c r="X1590" s="256"/>
      <c r="Y1590" s="256"/>
    </row>
    <row r="1591" spans="21:25">
      <c r="U1591" s="256"/>
      <c r="V1591" s="256"/>
      <c r="W1591" s="256"/>
      <c r="X1591" s="256"/>
      <c r="Y1591" s="256"/>
    </row>
    <row r="1592" spans="21:25">
      <c r="U1592" s="256"/>
      <c r="V1592" s="256"/>
      <c r="W1592" s="256"/>
      <c r="X1592" s="256"/>
      <c r="Y1592" s="256"/>
    </row>
    <row r="1593" spans="21:25">
      <c r="U1593" s="256"/>
      <c r="V1593" s="256"/>
      <c r="W1593" s="256"/>
      <c r="X1593" s="256"/>
      <c r="Y1593" s="256"/>
    </row>
    <row r="1594" spans="21:25">
      <c r="U1594" s="256"/>
      <c r="V1594" s="256"/>
      <c r="W1594" s="256"/>
      <c r="X1594" s="256"/>
      <c r="Y1594" s="256"/>
    </row>
    <row r="1595" spans="21:25">
      <c r="U1595" s="256"/>
      <c r="V1595" s="256"/>
      <c r="W1595" s="256"/>
      <c r="X1595" s="256"/>
      <c r="Y1595" s="256"/>
    </row>
    <row r="1596" spans="21:25">
      <c r="U1596" s="256"/>
      <c r="V1596" s="256"/>
      <c r="W1596" s="256"/>
      <c r="X1596" s="256"/>
      <c r="Y1596" s="256"/>
    </row>
    <row r="1597" spans="21:25">
      <c r="U1597" s="256"/>
      <c r="V1597" s="256"/>
      <c r="W1597" s="256"/>
      <c r="X1597" s="256"/>
      <c r="Y1597" s="256"/>
    </row>
    <row r="1598" spans="21:25">
      <c r="U1598" s="256"/>
      <c r="V1598" s="256"/>
      <c r="W1598" s="256"/>
      <c r="X1598" s="256"/>
      <c r="Y1598" s="256"/>
    </row>
    <row r="1599" spans="21:25">
      <c r="U1599" s="256"/>
      <c r="V1599" s="256"/>
      <c r="W1599" s="256"/>
      <c r="X1599" s="256"/>
      <c r="Y1599" s="256"/>
    </row>
    <row r="1600" spans="21:25">
      <c r="U1600" s="256"/>
      <c r="V1600" s="256"/>
      <c r="W1600" s="256"/>
      <c r="X1600" s="256"/>
      <c r="Y1600" s="256"/>
    </row>
    <row r="1601" spans="21:25">
      <c r="U1601" s="256"/>
      <c r="V1601" s="256"/>
      <c r="W1601" s="256"/>
      <c r="X1601" s="256"/>
      <c r="Y1601" s="256"/>
    </row>
    <row r="1602" spans="21:25">
      <c r="U1602" s="256"/>
      <c r="V1602" s="256"/>
      <c r="W1602" s="256"/>
      <c r="X1602" s="256"/>
      <c r="Y1602" s="256"/>
    </row>
    <row r="1603" spans="21:25">
      <c r="U1603" s="256"/>
      <c r="V1603" s="256"/>
      <c r="W1603" s="256"/>
      <c r="X1603" s="256"/>
      <c r="Y1603" s="256"/>
    </row>
    <row r="1604" spans="21:25">
      <c r="U1604" s="256"/>
      <c r="V1604" s="256"/>
      <c r="W1604" s="256"/>
      <c r="X1604" s="256"/>
      <c r="Y1604" s="256"/>
    </row>
    <row r="1605" spans="21:25">
      <c r="U1605" s="256"/>
      <c r="V1605" s="256"/>
      <c r="W1605" s="256"/>
      <c r="X1605" s="256"/>
      <c r="Y1605" s="256"/>
    </row>
    <row r="1606" spans="21:25">
      <c r="U1606" s="256"/>
      <c r="V1606" s="256"/>
      <c r="W1606" s="256"/>
      <c r="X1606" s="256"/>
      <c r="Y1606" s="256"/>
    </row>
    <row r="1607" spans="21:25">
      <c r="U1607" s="256"/>
      <c r="V1607" s="256"/>
      <c r="W1607" s="256"/>
      <c r="X1607" s="256"/>
      <c r="Y1607" s="256"/>
    </row>
    <row r="1608" spans="21:25">
      <c r="U1608" s="256"/>
      <c r="V1608" s="256"/>
      <c r="W1608" s="256"/>
      <c r="X1608" s="256"/>
      <c r="Y1608" s="256"/>
    </row>
    <row r="1609" spans="21:25">
      <c r="U1609" s="256"/>
      <c r="V1609" s="256"/>
      <c r="W1609" s="256"/>
      <c r="X1609" s="256"/>
      <c r="Y1609" s="256"/>
    </row>
    <row r="1610" spans="21:25">
      <c r="U1610" s="256"/>
      <c r="V1610" s="256"/>
      <c r="W1610" s="256"/>
      <c r="X1610" s="256"/>
      <c r="Y1610" s="256"/>
    </row>
    <row r="1611" spans="21:25">
      <c r="U1611" s="256"/>
      <c r="V1611" s="256"/>
      <c r="W1611" s="256"/>
      <c r="X1611" s="256"/>
      <c r="Y1611" s="256"/>
    </row>
    <row r="1612" spans="21:25">
      <c r="U1612" s="256"/>
      <c r="V1612" s="256"/>
      <c r="W1612" s="256"/>
      <c r="X1612" s="256"/>
      <c r="Y1612" s="256"/>
    </row>
    <row r="1613" spans="21:25">
      <c r="U1613" s="256"/>
      <c r="V1613" s="256"/>
      <c r="W1613" s="256"/>
      <c r="X1613" s="256"/>
      <c r="Y1613" s="256"/>
    </row>
    <row r="1614" spans="21:25">
      <c r="U1614" s="256"/>
      <c r="V1614" s="256"/>
      <c r="W1614" s="256"/>
      <c r="X1614" s="256"/>
      <c r="Y1614" s="256"/>
    </row>
    <row r="1615" spans="21:25">
      <c r="U1615" s="256"/>
      <c r="V1615" s="256"/>
      <c r="W1615" s="256"/>
      <c r="X1615" s="256"/>
      <c r="Y1615" s="256"/>
    </row>
    <row r="1616" spans="21:25">
      <c r="U1616" s="256"/>
      <c r="V1616" s="256"/>
      <c r="W1616" s="256"/>
      <c r="X1616" s="256"/>
      <c r="Y1616" s="256"/>
    </row>
    <row r="1617" spans="21:25">
      <c r="U1617" s="256"/>
      <c r="V1617" s="256"/>
      <c r="W1617" s="256"/>
      <c r="X1617" s="256"/>
      <c r="Y1617" s="256"/>
    </row>
    <row r="1618" spans="21:25">
      <c r="U1618" s="256"/>
      <c r="V1618" s="256"/>
      <c r="W1618" s="256"/>
      <c r="X1618" s="256"/>
      <c r="Y1618" s="256"/>
    </row>
    <row r="1619" spans="21:25">
      <c r="U1619" s="256"/>
      <c r="V1619" s="256"/>
      <c r="W1619" s="256"/>
      <c r="X1619" s="256"/>
      <c r="Y1619" s="256"/>
    </row>
    <row r="1620" spans="21:25">
      <c r="U1620" s="256"/>
      <c r="V1620" s="256"/>
      <c r="W1620" s="256"/>
      <c r="X1620" s="256"/>
      <c r="Y1620" s="256"/>
    </row>
    <row r="1621" spans="21:25">
      <c r="U1621" s="256"/>
      <c r="V1621" s="256"/>
      <c r="W1621" s="256"/>
      <c r="X1621" s="256"/>
      <c r="Y1621" s="256"/>
    </row>
    <row r="1622" spans="21:25">
      <c r="U1622" s="256"/>
      <c r="V1622" s="256"/>
      <c r="W1622" s="256"/>
      <c r="X1622" s="256"/>
      <c r="Y1622" s="256"/>
    </row>
    <row r="1623" spans="21:25">
      <c r="U1623" s="256"/>
      <c r="V1623" s="256"/>
      <c r="W1623" s="256"/>
      <c r="X1623" s="256"/>
      <c r="Y1623" s="256"/>
    </row>
    <row r="1624" spans="21:25">
      <c r="U1624" s="256"/>
      <c r="V1624" s="256"/>
      <c r="W1624" s="256"/>
      <c r="X1624" s="256"/>
      <c r="Y1624" s="256"/>
    </row>
    <row r="1625" spans="21:25">
      <c r="U1625" s="256"/>
      <c r="V1625" s="256"/>
      <c r="W1625" s="256"/>
      <c r="X1625" s="256"/>
      <c r="Y1625" s="256"/>
    </row>
    <row r="1626" spans="21:25">
      <c r="U1626" s="256"/>
      <c r="V1626" s="256"/>
      <c r="W1626" s="256"/>
      <c r="X1626" s="256"/>
      <c r="Y1626" s="256"/>
    </row>
    <row r="1627" spans="21:25">
      <c r="U1627" s="256"/>
      <c r="V1627" s="256"/>
      <c r="W1627" s="256"/>
      <c r="X1627" s="256"/>
      <c r="Y1627" s="256"/>
    </row>
    <row r="1628" spans="21:25">
      <c r="U1628" s="256"/>
      <c r="V1628" s="256"/>
      <c r="W1628" s="256"/>
      <c r="X1628" s="256"/>
      <c r="Y1628" s="256"/>
    </row>
    <row r="1629" spans="21:25">
      <c r="U1629" s="256"/>
      <c r="V1629" s="256"/>
      <c r="W1629" s="256"/>
      <c r="X1629" s="256"/>
      <c r="Y1629" s="256"/>
    </row>
    <row r="1630" spans="21:25">
      <c r="U1630" s="256"/>
      <c r="V1630" s="256"/>
      <c r="W1630" s="256"/>
      <c r="X1630" s="256"/>
      <c r="Y1630" s="256"/>
    </row>
    <row r="1631" spans="21:25">
      <c r="U1631" s="256"/>
      <c r="V1631" s="256"/>
      <c r="W1631" s="256"/>
      <c r="X1631" s="256"/>
      <c r="Y1631" s="256"/>
    </row>
    <row r="1632" spans="21:25">
      <c r="U1632" s="256"/>
      <c r="V1632" s="256"/>
      <c r="W1632" s="256"/>
      <c r="X1632" s="256"/>
      <c r="Y1632" s="256"/>
    </row>
    <row r="1633" spans="21:25">
      <c r="U1633" s="256"/>
      <c r="V1633" s="256"/>
      <c r="W1633" s="256"/>
      <c r="X1633" s="256"/>
      <c r="Y1633" s="256"/>
    </row>
    <row r="1634" spans="21:25">
      <c r="U1634" s="256"/>
      <c r="V1634" s="256"/>
      <c r="W1634" s="256"/>
      <c r="X1634" s="256"/>
      <c r="Y1634" s="256"/>
    </row>
    <row r="1635" spans="21:25">
      <c r="U1635" s="256"/>
      <c r="V1635" s="256"/>
      <c r="W1635" s="256"/>
      <c r="X1635" s="256"/>
      <c r="Y1635" s="256"/>
    </row>
    <row r="1636" spans="21:25">
      <c r="U1636" s="256"/>
      <c r="V1636" s="256"/>
      <c r="W1636" s="256"/>
      <c r="X1636" s="256"/>
      <c r="Y1636" s="256"/>
    </row>
    <row r="1637" spans="21:25">
      <c r="U1637" s="256"/>
      <c r="V1637" s="256"/>
      <c r="W1637" s="256"/>
      <c r="X1637" s="256"/>
      <c r="Y1637" s="256"/>
    </row>
    <row r="1638" spans="21:25">
      <c r="U1638" s="256"/>
      <c r="V1638" s="256"/>
      <c r="W1638" s="256"/>
      <c r="X1638" s="256"/>
      <c r="Y1638" s="256"/>
    </row>
    <row r="1639" spans="21:25">
      <c r="U1639" s="256"/>
      <c r="V1639" s="256"/>
      <c r="W1639" s="256"/>
      <c r="X1639" s="256"/>
      <c r="Y1639" s="256"/>
    </row>
    <row r="1640" spans="21:25">
      <c r="U1640" s="256"/>
      <c r="V1640" s="256"/>
      <c r="W1640" s="256"/>
      <c r="X1640" s="256"/>
      <c r="Y1640" s="256"/>
    </row>
    <row r="1641" spans="21:25">
      <c r="U1641" s="256"/>
      <c r="V1641" s="256"/>
      <c r="W1641" s="256"/>
      <c r="X1641" s="256"/>
      <c r="Y1641" s="256"/>
    </row>
    <row r="1642" spans="21:25">
      <c r="U1642" s="256"/>
      <c r="V1642" s="256"/>
      <c r="W1642" s="256"/>
      <c r="X1642" s="256"/>
      <c r="Y1642" s="256"/>
    </row>
    <row r="1643" spans="21:25">
      <c r="U1643" s="256"/>
      <c r="V1643" s="256"/>
      <c r="W1643" s="256"/>
      <c r="X1643" s="256"/>
      <c r="Y1643" s="256"/>
    </row>
    <row r="1644" spans="21:25">
      <c r="U1644" s="256"/>
      <c r="V1644" s="256"/>
      <c r="W1644" s="256"/>
      <c r="X1644" s="256"/>
      <c r="Y1644" s="256"/>
    </row>
    <row r="1645" spans="21:25">
      <c r="U1645" s="256"/>
      <c r="V1645" s="256"/>
      <c r="W1645" s="256"/>
      <c r="X1645" s="256"/>
      <c r="Y1645" s="256"/>
    </row>
    <row r="1646" spans="21:25">
      <c r="U1646" s="256"/>
      <c r="V1646" s="256"/>
      <c r="W1646" s="256"/>
      <c r="X1646" s="256"/>
      <c r="Y1646" s="256"/>
    </row>
    <row r="1647" spans="21:25">
      <c r="U1647" s="256"/>
      <c r="V1647" s="256"/>
      <c r="W1647" s="256"/>
      <c r="X1647" s="256"/>
      <c r="Y1647" s="256"/>
    </row>
    <row r="1648" spans="21:25">
      <c r="U1648" s="256"/>
      <c r="V1648" s="256"/>
      <c r="W1648" s="256"/>
      <c r="X1648" s="256"/>
      <c r="Y1648" s="256"/>
    </row>
    <row r="1649" spans="21:25">
      <c r="U1649" s="256"/>
      <c r="V1649" s="256"/>
      <c r="W1649" s="256"/>
      <c r="X1649" s="256"/>
      <c r="Y1649" s="256"/>
    </row>
    <row r="1650" spans="21:25">
      <c r="U1650" s="256"/>
      <c r="V1650" s="256"/>
      <c r="W1650" s="256"/>
      <c r="X1650" s="256"/>
      <c r="Y1650" s="256"/>
    </row>
    <row r="1651" spans="21:25">
      <c r="U1651" s="256"/>
      <c r="V1651" s="256"/>
      <c r="W1651" s="256"/>
      <c r="X1651" s="256"/>
      <c r="Y1651" s="256"/>
    </row>
    <row r="1652" spans="21:25">
      <c r="U1652" s="256"/>
      <c r="V1652" s="256"/>
      <c r="W1652" s="256"/>
      <c r="X1652" s="256"/>
      <c r="Y1652" s="256"/>
    </row>
    <row r="1653" spans="21:25">
      <c r="U1653" s="256"/>
      <c r="V1653" s="256"/>
      <c r="W1653" s="256"/>
      <c r="X1653" s="256"/>
      <c r="Y1653" s="256"/>
    </row>
    <row r="1654" spans="21:25">
      <c r="U1654" s="256"/>
      <c r="V1654" s="256"/>
      <c r="W1654" s="256"/>
      <c r="X1654" s="256"/>
      <c r="Y1654" s="256"/>
    </row>
    <row r="1655" spans="21:25">
      <c r="U1655" s="256"/>
      <c r="V1655" s="256"/>
      <c r="W1655" s="256"/>
      <c r="X1655" s="256"/>
      <c r="Y1655" s="256"/>
    </row>
    <row r="1656" spans="21:25">
      <c r="U1656" s="256"/>
      <c r="V1656" s="256"/>
      <c r="W1656" s="256"/>
      <c r="X1656" s="256"/>
      <c r="Y1656" s="256"/>
    </row>
    <row r="1657" spans="21:25">
      <c r="U1657" s="256"/>
      <c r="V1657" s="256"/>
      <c r="W1657" s="256"/>
      <c r="X1657" s="256"/>
      <c r="Y1657" s="256"/>
    </row>
    <row r="1658" spans="21:25">
      <c r="U1658" s="256"/>
      <c r="V1658" s="256"/>
      <c r="W1658" s="256"/>
      <c r="X1658" s="256"/>
      <c r="Y1658" s="256"/>
    </row>
    <row r="1659" spans="21:25">
      <c r="U1659" s="256"/>
      <c r="V1659" s="256"/>
      <c r="W1659" s="256"/>
      <c r="X1659" s="256"/>
      <c r="Y1659" s="256"/>
    </row>
    <row r="1660" spans="21:25">
      <c r="U1660" s="256"/>
      <c r="V1660" s="256"/>
      <c r="W1660" s="256"/>
      <c r="X1660" s="256"/>
      <c r="Y1660" s="256"/>
    </row>
    <row r="1661" spans="21:25">
      <c r="U1661" s="256"/>
      <c r="V1661" s="256"/>
      <c r="W1661" s="256"/>
      <c r="X1661" s="256"/>
      <c r="Y1661" s="256"/>
    </row>
    <row r="1662" spans="21:25">
      <c r="U1662" s="256"/>
      <c r="V1662" s="256"/>
      <c r="W1662" s="256"/>
      <c r="X1662" s="256"/>
      <c r="Y1662" s="256"/>
    </row>
    <row r="1663" spans="21:25">
      <c r="U1663" s="256"/>
      <c r="V1663" s="256"/>
      <c r="W1663" s="256"/>
      <c r="X1663" s="256"/>
      <c r="Y1663" s="256"/>
    </row>
    <row r="1664" spans="21:25">
      <c r="U1664" s="256"/>
      <c r="V1664" s="256"/>
      <c r="W1664" s="256"/>
      <c r="X1664" s="256"/>
      <c r="Y1664" s="256"/>
    </row>
    <row r="1665" spans="21:25">
      <c r="U1665" s="256"/>
      <c r="V1665" s="256"/>
      <c r="W1665" s="256"/>
      <c r="X1665" s="256"/>
      <c r="Y1665" s="256"/>
    </row>
    <row r="1666" spans="21:25">
      <c r="U1666" s="256"/>
      <c r="V1666" s="256"/>
      <c r="W1666" s="256"/>
      <c r="X1666" s="256"/>
      <c r="Y1666" s="256"/>
    </row>
    <row r="1667" spans="21:25">
      <c r="U1667" s="256"/>
      <c r="V1667" s="256"/>
      <c r="W1667" s="256"/>
      <c r="X1667" s="256"/>
      <c r="Y1667" s="256"/>
    </row>
    <row r="1668" spans="21:25">
      <c r="U1668" s="256"/>
      <c r="V1668" s="256"/>
      <c r="W1668" s="256"/>
      <c r="X1668" s="256"/>
      <c r="Y1668" s="256"/>
    </row>
    <row r="1669" spans="21:25">
      <c r="U1669" s="256"/>
      <c r="V1669" s="256"/>
      <c r="W1669" s="256"/>
      <c r="X1669" s="256"/>
      <c r="Y1669" s="256"/>
    </row>
    <row r="1670" spans="21:25">
      <c r="U1670" s="256"/>
      <c r="V1670" s="256"/>
      <c r="W1670" s="256"/>
      <c r="X1670" s="256"/>
      <c r="Y1670" s="256"/>
    </row>
    <row r="1671" spans="21:25">
      <c r="U1671" s="256"/>
      <c r="V1671" s="256"/>
      <c r="W1671" s="256"/>
      <c r="X1671" s="256"/>
      <c r="Y1671" s="256"/>
    </row>
    <row r="1672" spans="21:25">
      <c r="U1672" s="256"/>
      <c r="V1672" s="256"/>
      <c r="W1672" s="256"/>
      <c r="X1672" s="256"/>
      <c r="Y1672" s="256"/>
    </row>
    <row r="1673" spans="21:25">
      <c r="U1673" s="256"/>
      <c r="V1673" s="256"/>
      <c r="W1673" s="256"/>
      <c r="X1673" s="256"/>
      <c r="Y1673" s="256"/>
    </row>
    <row r="1674" spans="21:25">
      <c r="U1674" s="256"/>
      <c r="V1674" s="256"/>
      <c r="W1674" s="256"/>
      <c r="X1674" s="256"/>
      <c r="Y1674" s="256"/>
    </row>
    <row r="1675" spans="21:25">
      <c r="U1675" s="256"/>
      <c r="V1675" s="256"/>
      <c r="W1675" s="256"/>
      <c r="X1675" s="256"/>
      <c r="Y1675" s="256"/>
    </row>
    <row r="1676" spans="21:25">
      <c r="U1676" s="256"/>
      <c r="V1676" s="256"/>
      <c r="W1676" s="256"/>
      <c r="X1676" s="256"/>
      <c r="Y1676" s="256"/>
    </row>
    <row r="1677" spans="21:25">
      <c r="U1677" s="256"/>
      <c r="V1677" s="256"/>
      <c r="W1677" s="256"/>
      <c r="X1677" s="256"/>
      <c r="Y1677" s="256"/>
    </row>
    <row r="1678" spans="21:25">
      <c r="U1678" s="256"/>
      <c r="V1678" s="256"/>
      <c r="W1678" s="256"/>
      <c r="X1678" s="256"/>
      <c r="Y1678" s="256"/>
    </row>
    <row r="1679" spans="21:25">
      <c r="U1679" s="256"/>
      <c r="V1679" s="256"/>
      <c r="W1679" s="256"/>
      <c r="X1679" s="256"/>
      <c r="Y1679" s="256"/>
    </row>
    <row r="1680" spans="21:25">
      <c r="U1680" s="256"/>
      <c r="V1680" s="256"/>
      <c r="W1680" s="256"/>
      <c r="X1680" s="256"/>
      <c r="Y1680" s="256"/>
    </row>
    <row r="1681" spans="21:25">
      <c r="U1681" s="256"/>
      <c r="V1681" s="256"/>
      <c r="W1681" s="256"/>
      <c r="X1681" s="256"/>
      <c r="Y1681" s="256"/>
    </row>
    <row r="1682" spans="21:25">
      <c r="U1682" s="256"/>
      <c r="V1682" s="256"/>
      <c r="W1682" s="256"/>
      <c r="X1682" s="256"/>
      <c r="Y1682" s="256"/>
    </row>
    <row r="1683" spans="21:25">
      <c r="U1683" s="256"/>
      <c r="V1683" s="256"/>
      <c r="W1683" s="256"/>
      <c r="X1683" s="256"/>
      <c r="Y1683" s="256"/>
    </row>
    <row r="1684" spans="21:25">
      <c r="U1684" s="256"/>
      <c r="V1684" s="256"/>
      <c r="W1684" s="256"/>
      <c r="X1684" s="256"/>
      <c r="Y1684" s="256"/>
    </row>
    <row r="1685" spans="21:25">
      <c r="U1685" s="256"/>
      <c r="V1685" s="256"/>
      <c r="W1685" s="256"/>
      <c r="X1685" s="256"/>
      <c r="Y1685" s="256"/>
    </row>
    <row r="1686" spans="21:25">
      <c r="U1686" s="256"/>
      <c r="V1686" s="256"/>
      <c r="W1686" s="256"/>
      <c r="X1686" s="256"/>
      <c r="Y1686" s="256"/>
    </row>
    <row r="1687" spans="21:25">
      <c r="U1687" s="256"/>
      <c r="V1687" s="256"/>
      <c r="W1687" s="256"/>
      <c r="X1687" s="256"/>
      <c r="Y1687" s="256"/>
    </row>
    <row r="1688" spans="21:25">
      <c r="U1688" s="256"/>
      <c r="V1688" s="256"/>
      <c r="W1688" s="256"/>
      <c r="X1688" s="256"/>
      <c r="Y1688" s="256"/>
    </row>
    <row r="1689" spans="21:25">
      <c r="U1689" s="256"/>
      <c r="V1689" s="256"/>
      <c r="W1689" s="256"/>
      <c r="X1689" s="256"/>
      <c r="Y1689" s="256"/>
    </row>
    <row r="1690" spans="21:25">
      <c r="U1690" s="256"/>
      <c r="V1690" s="256"/>
      <c r="W1690" s="256"/>
      <c r="X1690" s="256"/>
      <c r="Y1690" s="256"/>
    </row>
    <row r="1691" spans="21:25">
      <c r="U1691" s="256"/>
      <c r="V1691" s="256"/>
      <c r="W1691" s="256"/>
      <c r="X1691" s="256"/>
      <c r="Y1691" s="256"/>
    </row>
    <row r="1692" spans="21:25">
      <c r="U1692" s="256"/>
      <c r="V1692" s="256"/>
      <c r="W1692" s="256"/>
      <c r="X1692" s="256"/>
      <c r="Y1692" s="256"/>
    </row>
    <row r="1693" spans="21:25">
      <c r="U1693" s="256"/>
      <c r="V1693" s="256"/>
      <c r="W1693" s="256"/>
      <c r="X1693" s="256"/>
      <c r="Y1693" s="256"/>
    </row>
    <row r="1694" spans="21:25">
      <c r="U1694" s="256"/>
      <c r="V1694" s="256"/>
      <c r="W1694" s="256"/>
      <c r="X1694" s="256"/>
      <c r="Y1694" s="256"/>
    </row>
    <row r="1695" spans="21:25">
      <c r="U1695" s="256"/>
      <c r="V1695" s="256"/>
      <c r="W1695" s="256"/>
      <c r="X1695" s="256"/>
      <c r="Y1695" s="256"/>
    </row>
    <row r="1696" spans="21:25">
      <c r="U1696" s="256"/>
      <c r="V1696" s="256"/>
      <c r="W1696" s="256"/>
      <c r="X1696" s="256"/>
      <c r="Y1696" s="256"/>
    </row>
    <row r="1697" spans="21:25">
      <c r="U1697" s="256"/>
      <c r="V1697" s="256"/>
      <c r="W1697" s="256"/>
      <c r="X1697" s="256"/>
      <c r="Y1697" s="256"/>
    </row>
    <row r="1698" spans="21:25">
      <c r="U1698" s="256"/>
      <c r="V1698" s="256"/>
      <c r="W1698" s="256"/>
      <c r="X1698" s="256"/>
      <c r="Y1698" s="256"/>
    </row>
    <row r="1699" spans="21:25">
      <c r="U1699" s="256"/>
      <c r="V1699" s="256"/>
      <c r="W1699" s="256"/>
      <c r="X1699" s="256"/>
      <c r="Y1699" s="256"/>
    </row>
    <row r="1700" spans="21:25">
      <c r="U1700" s="256"/>
      <c r="V1700" s="256"/>
      <c r="W1700" s="256"/>
      <c r="X1700" s="256"/>
      <c r="Y1700" s="256"/>
    </row>
    <row r="1701" spans="21:25">
      <c r="U1701" s="256"/>
      <c r="V1701" s="256"/>
      <c r="W1701" s="256"/>
      <c r="X1701" s="256"/>
      <c r="Y1701" s="256"/>
    </row>
    <row r="1702" spans="21:25">
      <c r="U1702" s="256"/>
      <c r="V1702" s="256"/>
      <c r="W1702" s="256"/>
      <c r="X1702" s="256"/>
      <c r="Y1702" s="256"/>
    </row>
    <row r="1703" spans="21:25">
      <c r="U1703" s="256"/>
      <c r="V1703" s="256"/>
      <c r="W1703" s="256"/>
      <c r="X1703" s="256"/>
      <c r="Y1703" s="256"/>
    </row>
    <row r="1704" spans="21:25">
      <c r="U1704" s="256"/>
      <c r="V1704" s="256"/>
      <c r="W1704" s="256"/>
      <c r="X1704" s="256"/>
      <c r="Y1704" s="256"/>
    </row>
    <row r="1705" spans="21:25">
      <c r="U1705" s="256"/>
      <c r="V1705" s="256"/>
      <c r="W1705" s="256"/>
      <c r="X1705" s="256"/>
      <c r="Y1705" s="256"/>
    </row>
    <row r="1706" spans="21:25">
      <c r="U1706" s="256"/>
      <c r="V1706" s="256"/>
      <c r="W1706" s="256"/>
      <c r="X1706" s="256"/>
      <c r="Y1706" s="256"/>
    </row>
    <row r="1707" spans="21:25">
      <c r="U1707" s="256"/>
      <c r="V1707" s="256"/>
      <c r="W1707" s="256"/>
      <c r="X1707" s="256"/>
      <c r="Y1707" s="256"/>
    </row>
    <row r="1708" spans="21:25">
      <c r="U1708" s="256"/>
      <c r="V1708" s="256"/>
      <c r="W1708" s="256"/>
      <c r="X1708" s="256"/>
      <c r="Y1708" s="256"/>
    </row>
    <row r="1709" spans="21:25">
      <c r="U1709" s="256"/>
      <c r="V1709" s="256"/>
      <c r="W1709" s="256"/>
      <c r="X1709" s="256"/>
      <c r="Y1709" s="256"/>
    </row>
    <row r="1710" spans="21:25">
      <c r="U1710" s="256"/>
      <c r="V1710" s="256"/>
      <c r="W1710" s="256"/>
      <c r="X1710" s="256"/>
      <c r="Y1710" s="256"/>
    </row>
    <row r="1711" spans="21:25">
      <c r="U1711" s="256"/>
      <c r="V1711" s="256"/>
      <c r="W1711" s="256"/>
      <c r="X1711" s="256"/>
      <c r="Y1711" s="256"/>
    </row>
    <row r="1712" spans="21:25">
      <c r="U1712" s="256"/>
      <c r="V1712" s="256"/>
      <c r="W1712" s="256"/>
      <c r="X1712" s="256"/>
      <c r="Y1712" s="256"/>
    </row>
    <row r="1713" spans="21:25">
      <c r="U1713" s="256"/>
      <c r="V1713" s="256"/>
      <c r="W1713" s="256"/>
      <c r="X1713" s="256"/>
      <c r="Y1713" s="256"/>
    </row>
    <row r="1714" spans="21:25">
      <c r="U1714" s="256"/>
      <c r="V1714" s="256"/>
      <c r="W1714" s="256"/>
      <c r="X1714" s="256"/>
      <c r="Y1714" s="256"/>
    </row>
    <row r="1715" spans="21:25">
      <c r="U1715" s="256"/>
      <c r="V1715" s="256"/>
      <c r="W1715" s="256"/>
      <c r="X1715" s="256"/>
      <c r="Y1715" s="256"/>
    </row>
    <row r="1716" spans="21:25">
      <c r="U1716" s="256"/>
      <c r="V1716" s="256"/>
      <c r="W1716" s="256"/>
      <c r="X1716" s="256"/>
      <c r="Y1716" s="256"/>
    </row>
    <row r="1717" spans="21:25">
      <c r="U1717" s="256"/>
      <c r="V1717" s="256"/>
      <c r="W1717" s="256"/>
      <c r="X1717" s="256"/>
      <c r="Y1717" s="256"/>
    </row>
    <row r="1718" spans="21:25">
      <c r="U1718" s="256"/>
      <c r="V1718" s="256"/>
      <c r="W1718" s="256"/>
      <c r="X1718" s="256"/>
      <c r="Y1718" s="256"/>
    </row>
    <row r="1719" spans="21:25">
      <c r="U1719" s="256"/>
      <c r="V1719" s="256"/>
      <c r="W1719" s="256"/>
      <c r="X1719" s="256"/>
      <c r="Y1719" s="256"/>
    </row>
    <row r="1720" spans="21:25">
      <c r="U1720" s="256"/>
      <c r="V1720" s="256"/>
      <c r="W1720" s="256"/>
      <c r="X1720" s="256"/>
      <c r="Y1720" s="256"/>
    </row>
    <row r="1721" spans="21:25">
      <c r="U1721" s="256"/>
      <c r="V1721" s="256"/>
      <c r="W1721" s="256"/>
      <c r="X1721" s="256"/>
      <c r="Y1721" s="256"/>
    </row>
    <row r="1722" spans="21:25">
      <c r="U1722" s="256"/>
      <c r="V1722" s="256"/>
      <c r="W1722" s="256"/>
      <c r="X1722" s="256"/>
      <c r="Y1722" s="256"/>
    </row>
    <row r="1723" spans="21:25">
      <c r="U1723" s="256"/>
      <c r="V1723" s="256"/>
      <c r="W1723" s="256"/>
      <c r="X1723" s="256"/>
      <c r="Y1723" s="256"/>
    </row>
    <row r="1724" spans="21:25">
      <c r="U1724" s="256"/>
      <c r="V1724" s="256"/>
      <c r="W1724" s="256"/>
      <c r="X1724" s="256"/>
      <c r="Y1724" s="256"/>
    </row>
    <row r="1725" spans="21:25">
      <c r="U1725" s="256"/>
      <c r="V1725" s="256"/>
      <c r="W1725" s="256"/>
      <c r="X1725" s="256"/>
      <c r="Y1725" s="256"/>
    </row>
    <row r="1726" spans="21:25">
      <c r="U1726" s="256"/>
      <c r="V1726" s="256"/>
      <c r="W1726" s="256"/>
      <c r="X1726" s="256"/>
      <c r="Y1726" s="256"/>
    </row>
    <row r="1727" spans="21:25">
      <c r="U1727" s="256"/>
      <c r="V1727" s="256"/>
      <c r="W1727" s="256"/>
      <c r="X1727" s="256"/>
      <c r="Y1727" s="256"/>
    </row>
    <row r="1728" spans="21:25">
      <c r="U1728" s="256"/>
      <c r="V1728" s="256"/>
      <c r="W1728" s="256"/>
      <c r="X1728" s="256"/>
      <c r="Y1728" s="256"/>
    </row>
    <row r="1729" spans="21:25">
      <c r="U1729" s="256"/>
      <c r="V1729" s="256"/>
      <c r="W1729" s="256"/>
      <c r="X1729" s="256"/>
      <c r="Y1729" s="256"/>
    </row>
    <row r="1730" spans="21:25">
      <c r="U1730" s="256"/>
      <c r="V1730" s="256"/>
      <c r="W1730" s="256"/>
      <c r="X1730" s="256"/>
      <c r="Y1730" s="256"/>
    </row>
    <row r="1731" spans="21:25">
      <c r="U1731" s="256"/>
      <c r="V1731" s="256"/>
      <c r="W1731" s="256"/>
      <c r="X1731" s="256"/>
      <c r="Y1731" s="256"/>
    </row>
    <row r="1732" spans="21:25">
      <c r="U1732" s="256"/>
      <c r="V1732" s="256"/>
      <c r="W1732" s="256"/>
      <c r="X1732" s="256"/>
      <c r="Y1732" s="256"/>
    </row>
    <row r="1733" spans="21:25">
      <c r="U1733" s="256"/>
      <c r="V1733" s="256"/>
      <c r="W1733" s="256"/>
      <c r="X1733" s="256"/>
      <c r="Y1733" s="256"/>
    </row>
    <row r="1734" spans="21:25">
      <c r="U1734" s="256"/>
      <c r="V1734" s="256"/>
      <c r="W1734" s="256"/>
      <c r="X1734" s="256"/>
      <c r="Y1734" s="256"/>
    </row>
    <row r="1735" spans="21:25">
      <c r="U1735" s="256"/>
      <c r="V1735" s="256"/>
      <c r="W1735" s="256"/>
      <c r="X1735" s="256"/>
      <c r="Y1735" s="256"/>
    </row>
    <row r="1736" spans="21:25">
      <c r="U1736" s="256"/>
      <c r="V1736" s="256"/>
      <c r="W1736" s="256"/>
      <c r="X1736" s="256"/>
      <c r="Y1736" s="256"/>
    </row>
    <row r="1737" spans="21:25">
      <c r="U1737" s="256"/>
      <c r="V1737" s="256"/>
      <c r="W1737" s="256"/>
      <c r="X1737" s="256"/>
      <c r="Y1737" s="256"/>
    </row>
    <row r="1738" spans="21:25">
      <c r="U1738" s="256"/>
      <c r="V1738" s="256"/>
      <c r="W1738" s="256"/>
      <c r="X1738" s="256"/>
      <c r="Y1738" s="256"/>
    </row>
    <row r="1739" spans="21:25">
      <c r="U1739" s="256"/>
      <c r="V1739" s="256"/>
      <c r="W1739" s="256"/>
      <c r="X1739" s="256"/>
      <c r="Y1739" s="256"/>
    </row>
    <row r="1740" spans="21:25">
      <c r="U1740" s="256"/>
      <c r="V1740" s="256"/>
      <c r="W1740" s="256"/>
      <c r="X1740" s="256"/>
      <c r="Y1740" s="256"/>
    </row>
    <row r="1741" spans="21:25">
      <c r="U1741" s="256"/>
      <c r="V1741" s="256"/>
      <c r="W1741" s="256"/>
      <c r="X1741" s="256"/>
      <c r="Y1741" s="256"/>
    </row>
    <row r="1742" spans="21:25">
      <c r="U1742" s="256"/>
      <c r="V1742" s="256"/>
      <c r="W1742" s="256"/>
      <c r="X1742" s="256"/>
      <c r="Y1742" s="256"/>
    </row>
    <row r="1743" spans="21:25">
      <c r="U1743" s="256"/>
      <c r="V1743" s="256"/>
      <c r="W1743" s="256"/>
      <c r="X1743" s="256"/>
      <c r="Y1743" s="256"/>
    </row>
    <row r="1744" spans="21:25">
      <c r="U1744" s="256"/>
      <c r="V1744" s="256"/>
      <c r="W1744" s="256"/>
      <c r="X1744" s="256"/>
      <c r="Y1744" s="256"/>
    </row>
    <row r="1745" spans="21:25">
      <c r="U1745" s="256"/>
      <c r="V1745" s="256"/>
      <c r="W1745" s="256"/>
      <c r="X1745" s="256"/>
      <c r="Y1745" s="256"/>
    </row>
    <row r="1746" spans="21:25">
      <c r="U1746" s="256"/>
      <c r="V1746" s="256"/>
      <c r="W1746" s="256"/>
      <c r="X1746" s="256"/>
      <c r="Y1746" s="256"/>
    </row>
    <row r="1747" spans="21:25">
      <c r="U1747" s="256"/>
      <c r="V1747" s="256"/>
      <c r="W1747" s="256"/>
      <c r="X1747" s="256"/>
      <c r="Y1747" s="256"/>
    </row>
    <row r="1748" spans="21:25">
      <c r="U1748" s="256"/>
      <c r="V1748" s="256"/>
      <c r="W1748" s="256"/>
      <c r="X1748" s="256"/>
      <c r="Y1748" s="256"/>
    </row>
    <row r="1749" spans="21:25">
      <c r="U1749" s="256"/>
      <c r="V1749" s="256"/>
      <c r="W1749" s="256"/>
      <c r="X1749" s="256"/>
      <c r="Y1749" s="256"/>
    </row>
    <row r="1750" spans="21:25">
      <c r="U1750" s="256"/>
      <c r="V1750" s="256"/>
      <c r="W1750" s="256"/>
      <c r="X1750" s="256"/>
      <c r="Y1750" s="256"/>
    </row>
    <row r="1751" spans="21:25">
      <c r="U1751" s="256"/>
      <c r="V1751" s="256"/>
      <c r="W1751" s="256"/>
      <c r="X1751" s="256"/>
      <c r="Y1751" s="256"/>
    </row>
    <row r="1752" spans="21:25">
      <c r="U1752" s="256"/>
      <c r="V1752" s="256"/>
      <c r="W1752" s="256"/>
      <c r="X1752" s="256"/>
      <c r="Y1752" s="256"/>
    </row>
    <row r="1753" spans="21:25">
      <c r="U1753" s="256"/>
      <c r="V1753" s="256"/>
      <c r="W1753" s="256"/>
      <c r="X1753" s="256"/>
      <c r="Y1753" s="256"/>
    </row>
    <row r="1754" spans="21:25">
      <c r="U1754" s="256"/>
      <c r="V1754" s="256"/>
      <c r="W1754" s="256"/>
      <c r="X1754" s="256"/>
      <c r="Y1754" s="256"/>
    </row>
    <row r="1755" spans="21:25">
      <c r="U1755" s="256"/>
      <c r="V1755" s="256"/>
      <c r="W1755" s="256"/>
      <c r="X1755" s="256"/>
      <c r="Y1755" s="256"/>
    </row>
    <row r="1756" spans="21:25">
      <c r="U1756" s="256"/>
      <c r="V1756" s="256"/>
      <c r="W1756" s="256"/>
      <c r="X1756" s="256"/>
      <c r="Y1756" s="256"/>
    </row>
    <row r="1757" spans="21:25">
      <c r="U1757" s="256"/>
      <c r="V1757" s="256"/>
      <c r="W1757" s="256"/>
      <c r="X1757" s="256"/>
      <c r="Y1757" s="256"/>
    </row>
    <row r="1758" spans="21:25">
      <c r="U1758" s="256"/>
      <c r="V1758" s="256"/>
      <c r="W1758" s="256"/>
      <c r="X1758" s="256"/>
      <c r="Y1758" s="256"/>
    </row>
    <row r="1759" spans="21:25">
      <c r="U1759" s="256"/>
      <c r="V1759" s="256"/>
      <c r="W1759" s="256"/>
      <c r="X1759" s="256"/>
      <c r="Y1759" s="256"/>
    </row>
    <row r="1760" spans="21:25">
      <c r="U1760" s="256"/>
      <c r="V1760" s="256"/>
      <c r="W1760" s="256"/>
      <c r="X1760" s="256"/>
      <c r="Y1760" s="256"/>
    </row>
    <row r="1761" spans="21:25">
      <c r="U1761" s="256"/>
      <c r="V1761" s="256"/>
      <c r="W1761" s="256"/>
      <c r="X1761" s="256"/>
      <c r="Y1761" s="256"/>
    </row>
    <row r="1762" spans="21:25">
      <c r="U1762" s="256"/>
      <c r="V1762" s="256"/>
      <c r="W1762" s="256"/>
      <c r="X1762" s="256"/>
      <c r="Y1762" s="256"/>
    </row>
    <row r="1763" spans="21:25">
      <c r="U1763" s="256"/>
      <c r="V1763" s="256"/>
      <c r="W1763" s="256"/>
      <c r="X1763" s="256"/>
      <c r="Y1763" s="256"/>
    </row>
    <row r="1764" spans="21:25">
      <c r="U1764" s="256"/>
      <c r="V1764" s="256"/>
      <c r="W1764" s="256"/>
      <c r="X1764" s="256"/>
      <c r="Y1764" s="256"/>
    </row>
    <row r="1765" spans="21:25">
      <c r="U1765" s="256"/>
      <c r="V1765" s="256"/>
      <c r="W1765" s="256"/>
      <c r="X1765" s="256"/>
      <c r="Y1765" s="256"/>
    </row>
    <row r="1766" spans="21:25">
      <c r="U1766" s="256"/>
      <c r="V1766" s="256"/>
      <c r="W1766" s="256"/>
      <c r="X1766" s="256"/>
      <c r="Y1766" s="256"/>
    </row>
    <row r="1767" spans="21:25">
      <c r="U1767" s="256"/>
      <c r="V1767" s="256"/>
      <c r="W1767" s="256"/>
      <c r="X1767" s="256"/>
      <c r="Y1767" s="256"/>
    </row>
    <row r="1768" spans="21:25">
      <c r="U1768" s="256"/>
      <c r="V1768" s="256"/>
      <c r="W1768" s="256"/>
      <c r="X1768" s="256"/>
      <c r="Y1768" s="256"/>
    </row>
    <row r="1769" spans="21:25">
      <c r="U1769" s="256"/>
      <c r="V1769" s="256"/>
      <c r="W1769" s="256"/>
      <c r="X1769" s="256"/>
      <c r="Y1769" s="256"/>
    </row>
    <row r="1770" spans="21:25">
      <c r="U1770" s="256"/>
      <c r="V1770" s="256"/>
      <c r="W1770" s="256"/>
      <c r="X1770" s="256"/>
      <c r="Y1770" s="256"/>
    </row>
    <row r="1771" spans="21:25">
      <c r="U1771" s="256"/>
      <c r="V1771" s="256"/>
      <c r="W1771" s="256"/>
      <c r="X1771" s="256"/>
      <c r="Y1771" s="256"/>
    </row>
    <row r="1772" spans="21:25">
      <c r="U1772" s="256"/>
      <c r="V1772" s="256"/>
      <c r="W1772" s="256"/>
      <c r="X1772" s="256"/>
      <c r="Y1772" s="256"/>
    </row>
    <row r="1773" spans="21:25">
      <c r="U1773" s="256"/>
      <c r="V1773" s="256"/>
      <c r="W1773" s="256"/>
      <c r="X1773" s="256"/>
      <c r="Y1773" s="256"/>
    </row>
    <row r="1774" spans="21:25">
      <c r="U1774" s="256"/>
      <c r="V1774" s="256"/>
      <c r="W1774" s="256"/>
      <c r="X1774" s="256"/>
      <c r="Y1774" s="256"/>
    </row>
    <row r="1775" spans="21:25">
      <c r="U1775" s="256"/>
      <c r="V1775" s="256"/>
      <c r="W1775" s="256"/>
      <c r="X1775" s="256"/>
      <c r="Y1775" s="256"/>
    </row>
    <row r="1776" spans="21:25">
      <c r="U1776" s="256"/>
      <c r="V1776" s="256"/>
      <c r="W1776" s="256"/>
      <c r="X1776" s="256"/>
      <c r="Y1776" s="256"/>
    </row>
    <row r="1777" spans="21:25">
      <c r="U1777" s="256"/>
      <c r="V1777" s="256"/>
      <c r="W1777" s="256"/>
      <c r="X1777" s="256"/>
      <c r="Y1777" s="256"/>
    </row>
    <row r="1778" spans="21:25">
      <c r="U1778" s="256"/>
      <c r="V1778" s="256"/>
      <c r="W1778" s="256"/>
      <c r="X1778" s="256"/>
      <c r="Y1778" s="256"/>
    </row>
    <row r="1779" spans="21:25">
      <c r="U1779" s="256"/>
      <c r="V1779" s="256"/>
      <c r="W1779" s="256"/>
      <c r="X1779" s="256"/>
      <c r="Y1779" s="256"/>
    </row>
    <row r="1780" spans="21:25">
      <c r="U1780" s="256"/>
      <c r="V1780" s="256"/>
      <c r="W1780" s="256"/>
      <c r="X1780" s="256"/>
      <c r="Y1780" s="256"/>
    </row>
    <row r="1781" spans="21:25">
      <c r="U1781" s="256"/>
      <c r="V1781" s="256"/>
      <c r="W1781" s="256"/>
      <c r="X1781" s="256"/>
      <c r="Y1781" s="256"/>
    </row>
    <row r="1782" spans="21:25">
      <c r="U1782" s="256"/>
      <c r="V1782" s="256"/>
      <c r="W1782" s="256"/>
      <c r="X1782" s="256"/>
      <c r="Y1782" s="256"/>
    </row>
    <row r="1783" spans="21:25">
      <c r="U1783" s="256"/>
      <c r="V1783" s="256"/>
      <c r="W1783" s="256"/>
      <c r="X1783" s="256"/>
      <c r="Y1783" s="256"/>
    </row>
    <row r="1784" spans="21:25">
      <c r="U1784" s="256"/>
      <c r="V1784" s="256"/>
      <c r="W1784" s="256"/>
      <c r="X1784" s="256"/>
      <c r="Y1784" s="256"/>
    </row>
    <row r="1785" spans="21:25">
      <c r="U1785" s="256"/>
      <c r="V1785" s="256"/>
      <c r="W1785" s="256"/>
      <c r="X1785" s="256"/>
      <c r="Y1785" s="256"/>
    </row>
    <row r="1786" spans="21:25">
      <c r="U1786" s="256"/>
      <c r="V1786" s="256"/>
      <c r="W1786" s="256"/>
      <c r="X1786" s="256"/>
      <c r="Y1786" s="256"/>
    </row>
    <row r="1787" spans="21:25">
      <c r="U1787" s="256"/>
      <c r="V1787" s="256"/>
      <c r="W1787" s="256"/>
      <c r="X1787" s="256"/>
      <c r="Y1787" s="256"/>
    </row>
    <row r="1788" spans="21:25">
      <c r="U1788" s="256"/>
      <c r="V1788" s="256"/>
      <c r="W1788" s="256"/>
      <c r="X1788" s="256"/>
      <c r="Y1788" s="256"/>
    </row>
    <row r="1789" spans="21:25">
      <c r="U1789" s="256"/>
      <c r="V1789" s="256"/>
      <c r="W1789" s="256"/>
      <c r="X1789" s="256"/>
      <c r="Y1789" s="256"/>
    </row>
    <row r="1790" spans="21:25">
      <c r="U1790" s="256"/>
      <c r="V1790" s="256"/>
      <c r="W1790" s="256"/>
      <c r="X1790" s="256"/>
      <c r="Y1790" s="256"/>
    </row>
    <row r="1791" spans="21:25">
      <c r="U1791" s="256"/>
      <c r="V1791" s="256"/>
      <c r="W1791" s="256"/>
      <c r="X1791" s="256"/>
      <c r="Y1791" s="256"/>
    </row>
  </sheetData>
  <sheetProtection password="F60E" sheet="1" objects="1" scenarios="1" formatColumns="0" formatRows="0" insertRows="0" selectLockedCells="1" sort="0" autoFilter="0"/>
  <protectedRanges>
    <protectedRange sqref="G13:G52" name="Bereich1_1_1"/>
  </protectedRanges>
  <autoFilter ref="B10:AA54" xr:uid="{00000000-0009-0000-0000-000002000000}"/>
  <mergeCells count="37">
    <mergeCell ref="B53:I54"/>
    <mergeCell ref="R53:S54"/>
    <mergeCell ref="R10:R12"/>
    <mergeCell ref="K10:K12"/>
    <mergeCell ref="D10:D12"/>
    <mergeCell ref="F10:F12"/>
    <mergeCell ref="A8:A12"/>
    <mergeCell ref="B8:J9"/>
    <mergeCell ref="K8:P9"/>
    <mergeCell ref="B10:B12"/>
    <mergeCell ref="C10:C12"/>
    <mergeCell ref="B1:F1"/>
    <mergeCell ref="B3:C3"/>
    <mergeCell ref="B4:C5"/>
    <mergeCell ref="L10:L12"/>
    <mergeCell ref="Q10:Q12"/>
    <mergeCell ref="M10:M12"/>
    <mergeCell ref="N11:N12"/>
    <mergeCell ref="O11:O12"/>
    <mergeCell ref="P11:P12"/>
    <mergeCell ref="H10:H12"/>
    <mergeCell ref="Z8:Z9"/>
    <mergeCell ref="AA8:AA12"/>
    <mergeCell ref="E10:E12"/>
    <mergeCell ref="G10:G12"/>
    <mergeCell ref="I10:I12"/>
    <mergeCell ref="J10:J12"/>
    <mergeCell ref="S10:S12"/>
    <mergeCell ref="T10:T12"/>
    <mergeCell ref="U10:U12"/>
    <mergeCell ref="V10:V12"/>
    <mergeCell ref="W10:W12"/>
    <mergeCell ref="X10:X12"/>
    <mergeCell ref="Y10:Y12"/>
    <mergeCell ref="Q8:W9"/>
    <mergeCell ref="X8:Y9"/>
    <mergeCell ref="Z10:Z12"/>
  </mergeCells>
  <phoneticPr fontId="5" type="noConversion"/>
  <dataValidations count="2">
    <dataValidation type="list" allowBlank="1" showInputMessage="1" showErrorMessage="1" sqref="D13:D52" xr:uid="{00000000-0002-0000-0200-000000000000}">
      <formula1>$AG$2:$AG$5</formula1>
    </dataValidation>
    <dataValidation type="list" allowBlank="1" showInputMessage="1" showErrorMessage="1" sqref="C13:C52" xr:uid="{00000000-0002-0000-0200-000001000000}">
      <formula1>$AE$2:$AE$8</formula1>
    </dataValidation>
  </dataValidations>
  <pageMargins left="0.39370078740157483" right="0.39370078740157483" top="0.39370078740157483" bottom="0.39370078740157483" header="0.51181102362204722" footer="0.27559055118110237"/>
  <pageSetup paperSize="9" scale="68" fitToWidth="2" fitToHeight="2" pageOrder="overThenDown" orientation="landscape" useFirstPageNumber="1" r:id="rId1"/>
  <headerFooter alignWithMargins="0">
    <oddFooter>&amp;L&amp;7 68467  03/24</oddFooter>
  </headerFooter>
  <colBreaks count="1" manualBreakCount="1">
    <brk id="10" max="71" man="1"/>
  </colBreaks>
  <drawing r:id="rId2"/>
  <legacyDrawing r:id="rId3"/>
  <mc:AlternateContent xmlns:mc="http://schemas.openxmlformats.org/markup-compatibility/2006">
    <mc:Choice Requires="x14">
      <controls>
        <mc:AlternateContent xmlns:mc="http://schemas.openxmlformats.org/markup-compatibility/2006">
          <mc:Choice Requires="x14">
            <control shapeId="9218" r:id="rId4" name="Button 2">
              <controlPr defaultSize="0" print="0" autoFill="0" autoPict="0">
                <anchor moveWithCells="1" sizeWithCells="1">
                  <from>
                    <xdr:col>3</xdr:col>
                    <xdr:colOff>152400</xdr:colOff>
                    <xdr:row>2</xdr:row>
                    <xdr:rowOff>9525</xdr:rowOff>
                  </from>
                  <to>
                    <xdr:col>19</xdr:col>
                    <xdr:colOff>476250</xdr:colOff>
                    <xdr:row>5</xdr:row>
                    <xdr:rowOff>9525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4">
    <pageSetUpPr fitToPage="1"/>
  </sheetPr>
  <dimension ref="A1:S65"/>
  <sheetViews>
    <sheetView showGridLines="0" showRowColHeaders="0" zoomScaleNormal="100" zoomScaleSheetLayoutView="100" workbookViewId="0">
      <selection activeCell="D10" sqref="D10:J11"/>
    </sheetView>
  </sheetViews>
  <sheetFormatPr baseColWidth="10" defaultColWidth="11.25" defaultRowHeight="11.25"/>
  <cols>
    <col min="1" max="2" width="3.25" style="19" customWidth="1"/>
    <col min="3" max="3" width="0.75" style="19" customWidth="1"/>
    <col min="4" max="4" width="9.75" style="19" customWidth="1"/>
    <col min="5" max="5" width="0.75" style="19" customWidth="1"/>
    <col min="6" max="6" width="8.75" style="19" customWidth="1"/>
    <col min="7" max="7" width="0.75" style="19" customWidth="1"/>
    <col min="8" max="8" width="8.75" style="19" customWidth="1"/>
    <col min="9" max="9" width="0.75" style="19" customWidth="1"/>
    <col min="10" max="10" width="8.75" style="19" customWidth="1"/>
    <col min="11" max="11" width="1.75" style="19" customWidth="1"/>
    <col min="12" max="12" width="8.75" style="19" customWidth="1"/>
    <col min="13" max="13" width="0.75" style="19" customWidth="1"/>
    <col min="14" max="14" width="8.75" style="19" customWidth="1"/>
    <col min="15" max="15" width="0.75" style="19" customWidth="1"/>
    <col min="16" max="16" width="8.75" style="19" customWidth="1"/>
    <col min="17" max="17" width="0.75" style="19" customWidth="1"/>
    <col min="18" max="18" width="9.75" style="19" customWidth="1"/>
    <col min="19" max="19" width="1.375" style="19" customWidth="1"/>
    <col min="20" max="16384" width="11.25" style="19"/>
  </cols>
  <sheetData>
    <row r="1" spans="1:19" s="393" customFormat="1" ht="15">
      <c r="A1" s="390"/>
      <c r="B1" s="391" t="s">
        <v>6</v>
      </c>
      <c r="C1" s="392"/>
      <c r="D1" s="564" t="s">
        <v>52</v>
      </c>
      <c r="E1" s="564"/>
      <c r="F1" s="564"/>
      <c r="G1" s="564"/>
      <c r="H1" s="564"/>
      <c r="I1" s="564"/>
      <c r="J1" s="564"/>
      <c r="K1" s="564"/>
      <c r="L1" s="564"/>
      <c r="M1" s="564"/>
      <c r="N1" s="564"/>
      <c r="O1" s="564"/>
      <c r="P1" s="564"/>
      <c r="Q1" s="564"/>
      <c r="R1" s="564"/>
      <c r="S1" s="392"/>
    </row>
    <row r="2" spans="1:19" s="33" customFormat="1" ht="10.7" customHeight="1">
      <c r="A2" s="20"/>
      <c r="B2" s="21"/>
      <c r="C2" s="20"/>
      <c r="D2" s="21"/>
      <c r="E2" s="21"/>
      <c r="F2" s="21"/>
      <c r="G2" s="21"/>
      <c r="H2" s="21"/>
      <c r="I2" s="21"/>
      <c r="J2" s="21"/>
      <c r="K2" s="21"/>
      <c r="L2" s="21"/>
      <c r="M2" s="21"/>
      <c r="N2" s="21"/>
      <c r="O2" s="21"/>
      <c r="P2" s="21"/>
      <c r="Q2" s="21"/>
      <c r="R2" s="21"/>
      <c r="S2" s="20"/>
    </row>
    <row r="3" spans="1:19" s="33" customFormat="1" ht="10.7" customHeight="1">
      <c r="A3" s="20"/>
      <c r="B3" s="21"/>
      <c r="C3" s="20"/>
      <c r="D3" s="565" t="s">
        <v>57</v>
      </c>
      <c r="E3" s="566"/>
      <c r="F3" s="566"/>
      <c r="G3" s="566"/>
      <c r="H3" s="566"/>
      <c r="I3" s="566"/>
      <c r="J3" s="566"/>
      <c r="K3" s="21"/>
      <c r="L3" s="21"/>
      <c r="M3" s="21"/>
      <c r="N3" s="21"/>
      <c r="O3" s="21"/>
      <c r="P3" s="21"/>
      <c r="Q3" s="21"/>
      <c r="R3" s="21"/>
      <c r="S3" s="20"/>
    </row>
    <row r="4" spans="1:19" s="33" customFormat="1" ht="10.7" customHeight="1">
      <c r="A4" s="20"/>
      <c r="B4" s="21"/>
      <c r="C4" s="20"/>
      <c r="D4" s="565"/>
      <c r="E4" s="566"/>
      <c r="F4" s="566"/>
      <c r="G4" s="566"/>
      <c r="H4" s="566"/>
      <c r="I4" s="566"/>
      <c r="J4" s="566"/>
      <c r="K4" s="21"/>
      <c r="L4" s="21"/>
      <c r="M4" s="21"/>
      <c r="N4" s="21"/>
      <c r="O4" s="21"/>
      <c r="P4" s="21"/>
      <c r="Q4" s="21"/>
      <c r="R4" s="21"/>
      <c r="S4" s="20"/>
    </row>
    <row r="5" spans="1:19">
      <c r="A5" s="18"/>
      <c r="B5" s="2"/>
      <c r="C5" s="2"/>
      <c r="D5" s="566"/>
      <c r="E5" s="566"/>
      <c r="F5" s="566"/>
      <c r="G5" s="566"/>
      <c r="H5" s="566"/>
      <c r="I5" s="566"/>
      <c r="J5" s="566"/>
      <c r="K5" s="2"/>
      <c r="L5" s="2"/>
      <c r="M5" s="2"/>
      <c r="N5" s="2"/>
      <c r="O5" s="2"/>
      <c r="P5" s="2"/>
      <c r="Q5" s="2"/>
      <c r="R5" s="2"/>
      <c r="S5" s="2"/>
    </row>
    <row r="6" spans="1:19" ht="6.2" customHeight="1">
      <c r="A6" s="18"/>
      <c r="B6" s="2"/>
      <c r="C6" s="2"/>
      <c r="D6" s="22"/>
      <c r="E6" s="22"/>
      <c r="F6" s="22"/>
      <c r="G6" s="22"/>
      <c r="H6" s="22"/>
      <c r="I6" s="22"/>
      <c r="J6" s="22"/>
      <c r="K6" s="2"/>
      <c r="L6" s="2"/>
      <c r="M6" s="2"/>
      <c r="N6" s="2"/>
      <c r="O6" s="2"/>
      <c r="P6" s="2"/>
      <c r="Q6" s="2"/>
      <c r="R6" s="2"/>
      <c r="S6" s="2"/>
    </row>
    <row r="7" spans="1:19">
      <c r="A7" s="18"/>
      <c r="B7" s="2"/>
      <c r="C7" s="2"/>
      <c r="D7" s="1" t="s">
        <v>59</v>
      </c>
      <c r="E7" s="2"/>
      <c r="F7" s="2"/>
      <c r="G7" s="2"/>
      <c r="H7" s="2"/>
      <c r="I7" s="2"/>
      <c r="J7" s="2"/>
      <c r="K7" s="2"/>
      <c r="L7" s="2"/>
      <c r="M7" s="2"/>
      <c r="N7" s="2"/>
      <c r="O7" s="2"/>
      <c r="P7" s="2"/>
      <c r="Q7" s="2"/>
      <c r="R7" s="2"/>
      <c r="S7" s="2"/>
    </row>
    <row r="8" spans="1:19" ht="3.2" customHeight="1">
      <c r="A8" s="39"/>
      <c r="B8" s="4"/>
      <c r="C8" s="4"/>
      <c r="D8" s="118"/>
      <c r="E8" s="118"/>
      <c r="F8" s="118"/>
      <c r="G8" s="118"/>
      <c r="H8" s="118"/>
      <c r="I8" s="118"/>
      <c r="J8" s="118"/>
      <c r="K8" s="119"/>
      <c r="L8" s="120"/>
      <c r="M8" s="120"/>
      <c r="N8" s="120"/>
      <c r="O8" s="120"/>
      <c r="P8" s="120"/>
      <c r="Q8" s="120"/>
      <c r="R8" s="120"/>
      <c r="S8" s="2"/>
    </row>
    <row r="9" spans="1:19">
      <c r="A9" s="18"/>
      <c r="B9" s="2"/>
      <c r="C9" s="2"/>
      <c r="D9" s="567" t="s">
        <v>33</v>
      </c>
      <c r="E9" s="568"/>
      <c r="F9" s="568"/>
      <c r="G9" s="568"/>
      <c r="H9" s="568"/>
      <c r="I9" s="568"/>
      <c r="J9" s="569"/>
      <c r="K9" s="10"/>
      <c r="L9" s="567" t="s">
        <v>58</v>
      </c>
      <c r="M9" s="568"/>
      <c r="N9" s="568"/>
      <c r="O9" s="568"/>
      <c r="P9" s="568"/>
      <c r="Q9" s="568"/>
      <c r="R9" s="569"/>
      <c r="S9" s="2"/>
    </row>
    <row r="10" spans="1:19" ht="12.2" customHeight="1">
      <c r="A10" s="18"/>
      <c r="B10" s="2"/>
      <c r="C10" s="2"/>
      <c r="D10" s="570"/>
      <c r="E10" s="571"/>
      <c r="F10" s="571"/>
      <c r="G10" s="571"/>
      <c r="H10" s="571"/>
      <c r="I10" s="571"/>
      <c r="J10" s="572"/>
      <c r="K10" s="10"/>
      <c r="L10" s="445"/>
      <c r="M10" s="417"/>
      <c r="N10" s="417"/>
      <c r="O10" s="417"/>
      <c r="P10" s="417"/>
      <c r="Q10" s="417"/>
      <c r="R10" s="418"/>
      <c r="S10" s="2"/>
    </row>
    <row r="11" spans="1:19" ht="12.2" customHeight="1">
      <c r="A11" s="18"/>
      <c r="B11" s="2"/>
      <c r="C11" s="2"/>
      <c r="D11" s="573"/>
      <c r="E11" s="574"/>
      <c r="F11" s="574"/>
      <c r="G11" s="574"/>
      <c r="H11" s="574"/>
      <c r="I11" s="574"/>
      <c r="J11" s="575"/>
      <c r="K11" s="10"/>
      <c r="L11" s="416"/>
      <c r="M11" s="417"/>
      <c r="N11" s="417"/>
      <c r="O11" s="417"/>
      <c r="P11" s="417"/>
      <c r="Q11" s="417"/>
      <c r="R11" s="418"/>
      <c r="S11" s="2"/>
    </row>
    <row r="12" spans="1:19" s="32" customFormat="1" ht="5.25" customHeight="1">
      <c r="A12" s="39"/>
      <c r="B12" s="4"/>
      <c r="C12" s="5"/>
      <c r="D12" s="11"/>
      <c r="E12" s="10"/>
      <c r="F12" s="10"/>
      <c r="G12" s="10"/>
      <c r="H12" s="10"/>
      <c r="I12" s="10"/>
      <c r="J12" s="10"/>
      <c r="K12" s="10"/>
      <c r="L12" s="582"/>
      <c r="M12" s="583"/>
      <c r="N12" s="583"/>
      <c r="O12" s="583"/>
      <c r="P12" s="583"/>
      <c r="Q12" s="583"/>
      <c r="R12" s="584"/>
      <c r="S12" s="4"/>
    </row>
    <row r="13" spans="1:19">
      <c r="A13" s="18"/>
      <c r="B13" s="2"/>
      <c r="C13" s="2"/>
      <c r="D13" s="567" t="s">
        <v>169</v>
      </c>
      <c r="E13" s="568"/>
      <c r="F13" s="568"/>
      <c r="G13" s="568"/>
      <c r="H13" s="568"/>
      <c r="I13" s="568"/>
      <c r="J13" s="569"/>
      <c r="K13" s="10"/>
      <c r="L13" s="582"/>
      <c r="M13" s="583"/>
      <c r="N13" s="583"/>
      <c r="O13" s="583"/>
      <c r="P13" s="583"/>
      <c r="Q13" s="583"/>
      <c r="R13" s="584"/>
      <c r="S13" s="2"/>
    </row>
    <row r="14" spans="1:19" ht="12.2" customHeight="1">
      <c r="A14" s="18"/>
      <c r="B14" s="2"/>
      <c r="C14" s="2"/>
      <c r="D14" s="576"/>
      <c r="E14" s="577"/>
      <c r="F14" s="577"/>
      <c r="G14" s="577"/>
      <c r="H14" s="577"/>
      <c r="I14" s="577"/>
      <c r="J14" s="578"/>
      <c r="K14" s="2"/>
      <c r="L14" s="582"/>
      <c r="M14" s="583"/>
      <c r="N14" s="583"/>
      <c r="O14" s="583"/>
      <c r="P14" s="583"/>
      <c r="Q14" s="583"/>
      <c r="R14" s="584"/>
      <c r="S14" s="2"/>
    </row>
    <row r="15" spans="1:19" ht="12.2" customHeight="1">
      <c r="A15" s="18"/>
      <c r="B15" s="2"/>
      <c r="C15" s="2"/>
      <c r="D15" s="579"/>
      <c r="E15" s="580"/>
      <c r="F15" s="580"/>
      <c r="G15" s="580"/>
      <c r="H15" s="580"/>
      <c r="I15" s="580"/>
      <c r="J15" s="581"/>
      <c r="K15" s="2"/>
      <c r="L15" s="585"/>
      <c r="M15" s="586"/>
      <c r="N15" s="586"/>
      <c r="O15" s="586"/>
      <c r="P15" s="586"/>
      <c r="Q15" s="586"/>
      <c r="R15" s="587"/>
      <c r="S15" s="2"/>
    </row>
    <row r="16" spans="1:19" ht="12">
      <c r="A16" s="18"/>
      <c r="B16" s="2"/>
      <c r="C16" s="2"/>
      <c r="D16" s="115"/>
      <c r="E16" s="115"/>
      <c r="F16" s="115"/>
      <c r="G16" s="115"/>
      <c r="H16" s="115"/>
      <c r="I16" s="115"/>
      <c r="J16" s="115"/>
      <c r="K16" s="2"/>
      <c r="L16" s="116"/>
      <c r="M16" s="116"/>
      <c r="N16" s="116"/>
      <c r="O16" s="116"/>
      <c r="P16" s="116"/>
      <c r="Q16" s="116"/>
      <c r="R16" s="116"/>
      <c r="S16" s="2"/>
    </row>
    <row r="17" spans="1:19" s="32" customFormat="1" ht="10.15" customHeight="1">
      <c r="A17" s="39"/>
      <c r="B17" s="4"/>
      <c r="C17" s="4"/>
      <c r="D17" s="56"/>
      <c r="E17" s="56"/>
      <c r="F17" s="56"/>
      <c r="G17" s="56"/>
      <c r="H17" s="56"/>
      <c r="I17" s="56"/>
      <c r="J17" s="56"/>
      <c r="K17" s="57"/>
      <c r="L17" s="58"/>
      <c r="M17" s="58"/>
      <c r="N17" s="58"/>
      <c r="O17" s="59"/>
      <c r="P17" s="59"/>
      <c r="Q17" s="59"/>
      <c r="R17" s="60"/>
      <c r="S17" s="4"/>
    </row>
    <row r="18" spans="1:19" s="397" customFormat="1" ht="15">
      <c r="A18" s="394"/>
      <c r="B18" s="395" t="s">
        <v>7</v>
      </c>
      <c r="C18" s="396"/>
      <c r="D18" s="563" t="s">
        <v>168</v>
      </c>
      <c r="E18" s="563"/>
      <c r="F18" s="563"/>
      <c r="G18" s="563"/>
      <c r="H18" s="563"/>
      <c r="I18" s="563"/>
      <c r="J18" s="563"/>
      <c r="K18" s="563"/>
      <c r="L18" s="563"/>
      <c r="M18" s="563"/>
      <c r="N18" s="563"/>
      <c r="O18" s="563"/>
      <c r="P18" s="563"/>
      <c r="Q18" s="563"/>
      <c r="R18" s="563"/>
      <c r="S18" s="396"/>
    </row>
    <row r="19" spans="1:19">
      <c r="A19" s="40"/>
      <c r="B19" s="1"/>
      <c r="C19" s="1"/>
      <c r="D19" s="122"/>
      <c r="E19" s="122"/>
      <c r="F19" s="122"/>
      <c r="G19" s="122"/>
      <c r="H19" s="122"/>
      <c r="I19" s="122"/>
      <c r="J19" s="122"/>
      <c r="K19" s="123"/>
      <c r="L19" s="122"/>
      <c r="M19" s="122"/>
      <c r="N19" s="122"/>
      <c r="O19" s="122"/>
      <c r="P19" s="122"/>
      <c r="Q19" s="122"/>
      <c r="R19" s="122"/>
      <c r="S19" s="2"/>
    </row>
    <row r="20" spans="1:19">
      <c r="A20" s="40"/>
      <c r="B20" s="1"/>
      <c r="C20" s="1"/>
      <c r="D20" s="124" t="s">
        <v>146</v>
      </c>
      <c r="E20" s="124"/>
      <c r="F20" s="124"/>
      <c r="G20" s="124"/>
      <c r="H20" s="124"/>
      <c r="I20" s="124"/>
      <c r="J20" s="124"/>
      <c r="K20" s="123"/>
      <c r="L20" s="122"/>
      <c r="M20" s="122"/>
      <c r="N20" s="122"/>
      <c r="O20" s="122"/>
      <c r="P20" s="122"/>
      <c r="Q20" s="122"/>
      <c r="R20" s="122"/>
      <c r="S20" s="2"/>
    </row>
    <row r="21" spans="1:19" ht="3.2" customHeight="1">
      <c r="A21" s="39"/>
      <c r="B21" s="4"/>
      <c r="C21" s="4"/>
      <c r="D21" s="118"/>
      <c r="E21" s="118"/>
      <c r="F21" s="118"/>
      <c r="G21" s="118"/>
      <c r="H21" s="118"/>
      <c r="I21" s="118"/>
      <c r="J21" s="118"/>
      <c r="K21" s="119"/>
      <c r="L21" s="120"/>
      <c r="M21" s="120"/>
      <c r="N21" s="120"/>
      <c r="O21" s="120"/>
      <c r="P21" s="120"/>
      <c r="Q21" s="120"/>
      <c r="R21" s="120"/>
      <c r="S21" s="2"/>
    </row>
    <row r="22" spans="1:19" s="127" customFormat="1" ht="9.75" customHeight="1">
      <c r="A22" s="125"/>
      <c r="B22" s="126"/>
      <c r="C22" s="126"/>
      <c r="D22" s="567" t="s">
        <v>88</v>
      </c>
      <c r="E22" s="568"/>
      <c r="F22" s="568"/>
      <c r="G22" s="568"/>
      <c r="H22" s="568"/>
      <c r="I22" s="568"/>
      <c r="J22" s="569"/>
      <c r="K22" s="123"/>
      <c r="L22" s="567" t="s">
        <v>89</v>
      </c>
      <c r="M22" s="568"/>
      <c r="N22" s="568"/>
      <c r="O22" s="568"/>
      <c r="P22" s="568"/>
      <c r="Q22" s="568"/>
      <c r="R22" s="569"/>
      <c r="S22" s="126"/>
    </row>
    <row r="23" spans="1:19" s="127" customFormat="1" ht="12.2" customHeight="1">
      <c r="A23" s="125"/>
      <c r="B23" s="126"/>
      <c r="C23" s="126"/>
      <c r="D23" s="570"/>
      <c r="E23" s="571"/>
      <c r="F23" s="571"/>
      <c r="G23" s="571"/>
      <c r="H23" s="571"/>
      <c r="I23" s="571"/>
      <c r="J23" s="572"/>
      <c r="K23" s="123"/>
      <c r="L23" s="570"/>
      <c r="M23" s="571"/>
      <c r="N23" s="571"/>
      <c r="O23" s="571"/>
      <c r="P23" s="571"/>
      <c r="Q23" s="571"/>
      <c r="R23" s="572"/>
      <c r="S23" s="126"/>
    </row>
    <row r="24" spans="1:19" s="127" customFormat="1" ht="12.2" customHeight="1">
      <c r="A24" s="125"/>
      <c r="B24" s="126"/>
      <c r="C24" s="126"/>
      <c r="D24" s="573"/>
      <c r="E24" s="574"/>
      <c r="F24" s="574"/>
      <c r="G24" s="574"/>
      <c r="H24" s="574"/>
      <c r="I24" s="574"/>
      <c r="J24" s="575"/>
      <c r="K24" s="123"/>
      <c r="L24" s="573"/>
      <c r="M24" s="574"/>
      <c r="N24" s="574"/>
      <c r="O24" s="574"/>
      <c r="P24" s="574"/>
      <c r="Q24" s="574"/>
      <c r="R24" s="575"/>
      <c r="S24" s="126"/>
    </row>
    <row r="25" spans="1:19" s="127" customFormat="1" ht="5.45" customHeight="1">
      <c r="A25" s="128"/>
      <c r="B25" s="129"/>
      <c r="C25" s="129"/>
      <c r="D25" s="130"/>
      <c r="E25" s="130"/>
      <c r="F25" s="130"/>
      <c r="G25" s="130"/>
      <c r="H25" s="130"/>
      <c r="I25" s="130"/>
      <c r="J25" s="130"/>
      <c r="K25" s="131"/>
      <c r="L25" s="132"/>
      <c r="M25" s="132"/>
      <c r="N25" s="132"/>
      <c r="O25" s="132"/>
      <c r="P25" s="132"/>
      <c r="Q25" s="132"/>
      <c r="R25" s="132"/>
      <c r="S25" s="126"/>
    </row>
    <row r="26" spans="1:19" s="127" customFormat="1" ht="9.75" customHeight="1">
      <c r="A26" s="125"/>
      <c r="B26" s="126"/>
      <c r="C26" s="126"/>
      <c r="D26" s="567" t="s">
        <v>33</v>
      </c>
      <c r="E26" s="568"/>
      <c r="F26" s="568"/>
      <c r="G26" s="568"/>
      <c r="H26" s="568"/>
      <c r="I26" s="568"/>
      <c r="J26" s="569"/>
      <c r="K26" s="133"/>
      <c r="L26" s="567" t="s">
        <v>58</v>
      </c>
      <c r="M26" s="568"/>
      <c r="N26" s="568"/>
      <c r="O26" s="568"/>
      <c r="P26" s="568"/>
      <c r="Q26" s="568"/>
      <c r="R26" s="569"/>
      <c r="S26" s="126"/>
    </row>
    <row r="27" spans="1:19" s="127" customFormat="1" ht="12.2" customHeight="1">
      <c r="A27" s="125"/>
      <c r="B27" s="126"/>
      <c r="C27" s="126"/>
      <c r="D27" s="570"/>
      <c r="E27" s="571"/>
      <c r="F27" s="571"/>
      <c r="G27" s="571"/>
      <c r="H27" s="571"/>
      <c r="I27" s="571"/>
      <c r="J27" s="572"/>
      <c r="K27" s="133"/>
      <c r="L27" s="445"/>
      <c r="M27" s="588"/>
      <c r="N27" s="588"/>
      <c r="O27" s="588"/>
      <c r="P27" s="588"/>
      <c r="Q27" s="588"/>
      <c r="R27" s="589"/>
      <c r="S27" s="126"/>
    </row>
    <row r="28" spans="1:19" s="127" customFormat="1" ht="12.2" customHeight="1">
      <c r="A28" s="125"/>
      <c r="B28" s="126"/>
      <c r="C28" s="126"/>
      <c r="D28" s="573"/>
      <c r="E28" s="574"/>
      <c r="F28" s="574"/>
      <c r="G28" s="574"/>
      <c r="H28" s="574"/>
      <c r="I28" s="574"/>
      <c r="J28" s="575"/>
      <c r="K28" s="133"/>
      <c r="L28" s="445"/>
      <c r="M28" s="588"/>
      <c r="N28" s="588"/>
      <c r="O28" s="588"/>
      <c r="P28" s="588"/>
      <c r="Q28" s="588"/>
      <c r="R28" s="589"/>
      <c r="S28" s="126"/>
    </row>
    <row r="29" spans="1:19" s="127" customFormat="1" ht="5.45" customHeight="1">
      <c r="A29" s="128"/>
      <c r="B29" s="129"/>
      <c r="C29" s="129"/>
      <c r="D29" s="134"/>
      <c r="E29" s="129"/>
      <c r="F29" s="129"/>
      <c r="G29" s="129"/>
      <c r="H29" s="129"/>
      <c r="I29" s="129"/>
      <c r="J29" s="129"/>
      <c r="K29" s="129"/>
      <c r="L29" s="590"/>
      <c r="M29" s="591"/>
      <c r="N29" s="591"/>
      <c r="O29" s="591"/>
      <c r="P29" s="591"/>
      <c r="Q29" s="591"/>
      <c r="R29" s="592"/>
      <c r="S29" s="126"/>
    </row>
    <row r="30" spans="1:19" s="127" customFormat="1" ht="9.75" customHeight="1">
      <c r="A30" s="125"/>
      <c r="B30" s="126"/>
      <c r="C30" s="126"/>
      <c r="D30" s="567" t="s">
        <v>169</v>
      </c>
      <c r="E30" s="568"/>
      <c r="F30" s="568"/>
      <c r="G30" s="568"/>
      <c r="H30" s="568"/>
      <c r="I30" s="568"/>
      <c r="J30" s="569"/>
      <c r="K30" s="133"/>
      <c r="L30" s="590"/>
      <c r="M30" s="591"/>
      <c r="N30" s="591"/>
      <c r="O30" s="591"/>
      <c r="P30" s="591"/>
      <c r="Q30" s="591"/>
      <c r="R30" s="592"/>
      <c r="S30" s="126"/>
    </row>
    <row r="31" spans="1:19" s="127" customFormat="1" ht="12.2" customHeight="1">
      <c r="A31" s="125"/>
      <c r="B31" s="126"/>
      <c r="C31" s="126"/>
      <c r="D31" s="576"/>
      <c r="E31" s="577"/>
      <c r="F31" s="577"/>
      <c r="G31" s="577"/>
      <c r="H31" s="577"/>
      <c r="I31" s="577"/>
      <c r="J31" s="578"/>
      <c r="K31" s="126"/>
      <c r="L31" s="590"/>
      <c r="M31" s="591"/>
      <c r="N31" s="591"/>
      <c r="O31" s="591"/>
      <c r="P31" s="591"/>
      <c r="Q31" s="591"/>
      <c r="R31" s="592"/>
      <c r="S31" s="126"/>
    </row>
    <row r="32" spans="1:19" ht="12.2" customHeight="1">
      <c r="A32" s="40"/>
      <c r="B32" s="1"/>
      <c r="C32" s="1"/>
      <c r="D32" s="579"/>
      <c r="E32" s="580"/>
      <c r="F32" s="580"/>
      <c r="G32" s="580"/>
      <c r="H32" s="580"/>
      <c r="I32" s="580"/>
      <c r="J32" s="581"/>
      <c r="K32" s="121"/>
      <c r="L32" s="593"/>
      <c r="M32" s="594"/>
      <c r="N32" s="594"/>
      <c r="O32" s="594"/>
      <c r="P32" s="594"/>
      <c r="Q32" s="594"/>
      <c r="R32" s="595"/>
      <c r="S32" s="2"/>
    </row>
    <row r="33" spans="1:19" s="32" customFormat="1" ht="10.15" customHeight="1">
      <c r="A33" s="39"/>
      <c r="B33" s="4"/>
      <c r="C33" s="4"/>
      <c r="D33" s="56"/>
      <c r="E33" s="56"/>
      <c r="F33" s="56"/>
      <c r="G33" s="56"/>
      <c r="H33" s="56"/>
      <c r="I33" s="56"/>
      <c r="J33" s="56"/>
      <c r="K33" s="57"/>
      <c r="L33" s="58"/>
      <c r="M33" s="58"/>
      <c r="N33" s="58"/>
      <c r="O33" s="59"/>
      <c r="P33" s="59"/>
      <c r="Q33" s="59"/>
      <c r="R33" s="60"/>
      <c r="S33" s="4"/>
    </row>
    <row r="34" spans="1:19" s="32" customFormat="1" ht="10.15" customHeight="1">
      <c r="A34" s="39"/>
      <c r="B34" s="4"/>
      <c r="C34" s="4"/>
      <c r="D34" s="56"/>
      <c r="E34" s="56"/>
      <c r="F34" s="56"/>
      <c r="G34" s="56"/>
      <c r="H34" s="56"/>
      <c r="I34" s="56"/>
      <c r="J34" s="56"/>
      <c r="K34" s="57"/>
      <c r="L34" s="58"/>
      <c r="M34" s="58"/>
      <c r="N34" s="58"/>
      <c r="O34" s="59"/>
      <c r="P34" s="59"/>
      <c r="Q34" s="59"/>
      <c r="R34" s="60"/>
      <c r="S34" s="4"/>
    </row>
    <row r="35" spans="1:19" s="397" customFormat="1" ht="15">
      <c r="A35" s="394"/>
      <c r="B35" s="395" t="s">
        <v>99</v>
      </c>
      <c r="C35" s="396"/>
      <c r="D35" s="563" t="s">
        <v>56</v>
      </c>
      <c r="E35" s="563"/>
      <c r="F35" s="563"/>
      <c r="G35" s="563"/>
      <c r="H35" s="563"/>
      <c r="I35" s="563"/>
      <c r="J35" s="563"/>
      <c r="K35" s="563"/>
      <c r="L35" s="563"/>
      <c r="M35" s="563"/>
      <c r="N35" s="563"/>
      <c r="O35" s="563"/>
      <c r="P35" s="563"/>
      <c r="Q35" s="563"/>
      <c r="R35" s="563"/>
      <c r="S35" s="396"/>
    </row>
    <row r="36" spans="1:19" s="34" customFormat="1" ht="10.15" customHeight="1">
      <c r="A36" s="40"/>
      <c r="B36" s="1"/>
      <c r="C36" s="3"/>
      <c r="D36" s="14"/>
      <c r="E36" s="14"/>
      <c r="F36" s="14"/>
      <c r="G36" s="14"/>
      <c r="H36" s="14"/>
      <c r="I36" s="14"/>
      <c r="J36" s="14"/>
      <c r="K36" s="14"/>
      <c r="L36" s="15"/>
      <c r="M36" s="14"/>
      <c r="N36" s="14"/>
      <c r="O36" s="14"/>
      <c r="P36" s="14"/>
      <c r="Q36" s="14"/>
      <c r="R36" s="14"/>
      <c r="S36" s="1"/>
    </row>
    <row r="37" spans="1:19" s="400" customFormat="1" ht="10.15" customHeight="1">
      <c r="A37" s="398"/>
      <c r="B37" s="399"/>
      <c r="C37" s="399"/>
      <c r="D37" s="562" t="s">
        <v>87</v>
      </c>
      <c r="E37" s="562"/>
      <c r="F37" s="562"/>
      <c r="G37" s="562"/>
      <c r="H37" s="562"/>
      <c r="I37" s="562"/>
      <c r="J37" s="562"/>
      <c r="K37" s="562"/>
      <c r="L37" s="562"/>
      <c r="M37" s="562"/>
      <c r="N37" s="562"/>
      <c r="O37" s="562"/>
      <c r="P37" s="562"/>
      <c r="Q37" s="562"/>
      <c r="R37" s="562"/>
      <c r="S37" s="399"/>
    </row>
    <row r="38" spans="1:19" ht="10.15" customHeight="1">
      <c r="A38" s="18"/>
      <c r="B38" s="2"/>
      <c r="C38" s="2"/>
      <c r="D38" s="2"/>
      <c r="E38" s="10"/>
      <c r="F38" s="2"/>
      <c r="G38" s="2"/>
      <c r="H38" s="2"/>
      <c r="I38" s="2"/>
      <c r="J38" s="2"/>
      <c r="K38" s="2"/>
      <c r="L38" s="2"/>
      <c r="M38" s="2"/>
      <c r="N38" s="2"/>
      <c r="O38" s="2"/>
      <c r="P38" s="2"/>
      <c r="Q38" s="2"/>
      <c r="R38" s="2"/>
      <c r="S38" s="2"/>
    </row>
    <row r="39" spans="1:19" s="400" customFormat="1" ht="22.7" customHeight="1">
      <c r="A39" s="398"/>
      <c r="B39" s="399"/>
      <c r="C39" s="399"/>
      <c r="D39" s="562" t="s">
        <v>170</v>
      </c>
      <c r="E39" s="562"/>
      <c r="F39" s="562"/>
      <c r="G39" s="562"/>
      <c r="H39" s="562"/>
      <c r="I39" s="562"/>
      <c r="J39" s="562"/>
      <c r="K39" s="562"/>
      <c r="L39" s="562"/>
      <c r="M39" s="562"/>
      <c r="N39" s="562"/>
      <c r="O39" s="562"/>
      <c r="P39" s="562"/>
      <c r="Q39" s="562"/>
      <c r="R39" s="562"/>
      <c r="S39" s="399"/>
    </row>
    <row r="40" spans="1:19" ht="10.15" customHeight="1">
      <c r="A40" s="18"/>
      <c r="B40" s="23"/>
      <c r="C40" s="18"/>
      <c r="D40" s="23"/>
      <c r="E40" s="23"/>
      <c r="F40" s="23"/>
      <c r="G40" s="23"/>
      <c r="H40" s="23"/>
      <c r="I40" s="23"/>
      <c r="J40" s="23"/>
      <c r="K40" s="23"/>
      <c r="L40" s="23"/>
      <c r="M40" s="23"/>
      <c r="N40" s="23"/>
      <c r="O40" s="23"/>
      <c r="P40" s="23"/>
      <c r="Q40" s="23"/>
      <c r="R40" s="23"/>
      <c r="S40" s="18"/>
    </row>
    <row r="41" spans="1:19" ht="10.15" customHeight="1">
      <c r="A41" s="18"/>
      <c r="B41" s="23"/>
      <c r="C41" s="18"/>
      <c r="D41" s="553"/>
      <c r="E41" s="554"/>
      <c r="F41" s="554"/>
      <c r="G41" s="554"/>
      <c r="H41" s="554"/>
      <c r="I41" s="554"/>
      <c r="J41" s="554"/>
      <c r="K41" s="554"/>
      <c r="L41" s="554"/>
      <c r="M41" s="554"/>
      <c r="N41" s="554"/>
      <c r="O41" s="554"/>
      <c r="P41" s="554"/>
      <c r="Q41" s="554"/>
      <c r="R41" s="555"/>
      <c r="S41" s="18"/>
    </row>
    <row r="42" spans="1:19" ht="10.15" customHeight="1">
      <c r="A42" s="18"/>
      <c r="B42" s="23"/>
      <c r="C42" s="18"/>
      <c r="D42" s="556"/>
      <c r="E42" s="557"/>
      <c r="F42" s="557"/>
      <c r="G42" s="557"/>
      <c r="H42" s="557"/>
      <c r="I42" s="557"/>
      <c r="J42" s="557"/>
      <c r="K42" s="557"/>
      <c r="L42" s="557"/>
      <c r="M42" s="557"/>
      <c r="N42" s="557"/>
      <c r="O42" s="557"/>
      <c r="P42" s="557"/>
      <c r="Q42" s="557"/>
      <c r="R42" s="558"/>
      <c r="S42" s="18"/>
    </row>
    <row r="43" spans="1:19" ht="10.15" customHeight="1">
      <c r="A43" s="18"/>
      <c r="B43" s="23"/>
      <c r="C43" s="18"/>
      <c r="D43" s="556"/>
      <c r="E43" s="557"/>
      <c r="F43" s="557"/>
      <c r="G43" s="557"/>
      <c r="H43" s="557"/>
      <c r="I43" s="557"/>
      <c r="J43" s="557"/>
      <c r="K43" s="557"/>
      <c r="L43" s="557"/>
      <c r="M43" s="557"/>
      <c r="N43" s="557"/>
      <c r="O43" s="557"/>
      <c r="P43" s="557"/>
      <c r="Q43" s="557"/>
      <c r="R43" s="558"/>
      <c r="S43" s="18"/>
    </row>
    <row r="44" spans="1:19" ht="10.15" customHeight="1">
      <c r="A44" s="18"/>
      <c r="B44" s="23"/>
      <c r="C44" s="18"/>
      <c r="D44" s="556"/>
      <c r="E44" s="557"/>
      <c r="F44" s="557"/>
      <c r="G44" s="557"/>
      <c r="H44" s="557"/>
      <c r="I44" s="557"/>
      <c r="J44" s="557"/>
      <c r="K44" s="557"/>
      <c r="L44" s="557"/>
      <c r="M44" s="557"/>
      <c r="N44" s="557"/>
      <c r="O44" s="557"/>
      <c r="P44" s="557"/>
      <c r="Q44" s="557"/>
      <c r="R44" s="558"/>
      <c r="S44" s="18"/>
    </row>
    <row r="45" spans="1:19" ht="95.45" customHeight="1">
      <c r="A45" s="18"/>
      <c r="B45" s="23"/>
      <c r="C45" s="18"/>
      <c r="D45" s="556"/>
      <c r="E45" s="557"/>
      <c r="F45" s="557"/>
      <c r="G45" s="557"/>
      <c r="H45" s="557"/>
      <c r="I45" s="557"/>
      <c r="J45" s="557"/>
      <c r="K45" s="557"/>
      <c r="L45" s="557"/>
      <c r="M45" s="557"/>
      <c r="N45" s="557"/>
      <c r="O45" s="557"/>
      <c r="P45" s="557"/>
      <c r="Q45" s="557"/>
      <c r="R45" s="558"/>
      <c r="S45" s="18"/>
    </row>
    <row r="46" spans="1:19" ht="10.15" customHeight="1">
      <c r="A46" s="18"/>
      <c r="B46" s="23"/>
      <c r="C46" s="18"/>
      <c r="D46" s="556"/>
      <c r="E46" s="557"/>
      <c r="F46" s="557"/>
      <c r="G46" s="557"/>
      <c r="H46" s="557"/>
      <c r="I46" s="557"/>
      <c r="J46" s="557"/>
      <c r="K46" s="557"/>
      <c r="L46" s="557"/>
      <c r="M46" s="557"/>
      <c r="N46" s="557"/>
      <c r="O46" s="557"/>
      <c r="P46" s="557"/>
      <c r="Q46" s="557"/>
      <c r="R46" s="558"/>
      <c r="S46" s="18"/>
    </row>
    <row r="47" spans="1:19" ht="10.15" customHeight="1">
      <c r="A47" s="18"/>
      <c r="B47" s="23"/>
      <c r="C47" s="18"/>
      <c r="D47" s="559"/>
      <c r="E47" s="560"/>
      <c r="F47" s="560"/>
      <c r="G47" s="560"/>
      <c r="H47" s="560"/>
      <c r="I47" s="560"/>
      <c r="J47" s="560"/>
      <c r="K47" s="560"/>
      <c r="L47" s="560"/>
      <c r="M47" s="560"/>
      <c r="N47" s="560"/>
      <c r="O47" s="560"/>
      <c r="P47" s="560"/>
      <c r="Q47" s="560"/>
      <c r="R47" s="561"/>
      <c r="S47" s="18"/>
    </row>
    <row r="48" spans="1:19" ht="10.15" customHeight="1">
      <c r="A48" s="18"/>
      <c r="B48" s="23"/>
      <c r="C48" s="18"/>
      <c r="D48" s="23" t="s">
        <v>63</v>
      </c>
      <c r="E48" s="23"/>
      <c r="F48" s="23"/>
      <c r="G48" s="23"/>
      <c r="H48" s="23"/>
      <c r="I48" s="23"/>
      <c r="J48" s="23"/>
      <c r="K48" s="23"/>
      <c r="L48" s="23"/>
      <c r="M48" s="23"/>
      <c r="N48" s="23"/>
      <c r="O48" s="23"/>
      <c r="P48" s="23"/>
      <c r="Q48" s="23"/>
      <c r="R48" s="23"/>
      <c r="S48" s="18"/>
    </row>
    <row r="49" spans="1:19" ht="10.15" customHeight="1">
      <c r="A49" s="18"/>
      <c r="B49" s="23"/>
      <c r="C49" s="18"/>
      <c r="D49" s="2"/>
      <c r="E49" s="10"/>
      <c r="F49" s="2"/>
      <c r="G49" s="2"/>
      <c r="H49" s="2"/>
      <c r="I49" s="2"/>
      <c r="J49" s="2"/>
      <c r="K49" s="23"/>
      <c r="L49" s="2"/>
      <c r="M49" s="10"/>
      <c r="N49" s="2"/>
      <c r="O49" s="2"/>
      <c r="P49" s="2"/>
      <c r="Q49" s="2"/>
      <c r="R49" s="2"/>
      <c r="S49" s="18"/>
    </row>
    <row r="50" spans="1:19" ht="10.15" customHeight="1">
      <c r="A50" s="18"/>
      <c r="B50" s="23"/>
      <c r="C50" s="18"/>
      <c r="D50" s="2"/>
      <c r="E50" s="10"/>
      <c r="F50" s="2"/>
      <c r="G50" s="2"/>
      <c r="H50" s="2"/>
      <c r="I50" s="2"/>
      <c r="J50" s="2"/>
      <c r="K50" s="23"/>
      <c r="L50" s="2"/>
      <c r="M50" s="10"/>
      <c r="N50" s="2"/>
      <c r="O50" s="2"/>
      <c r="P50" s="2"/>
      <c r="Q50" s="2"/>
      <c r="R50" s="2"/>
      <c r="S50" s="18"/>
    </row>
    <row r="51" spans="1:19" ht="10.15" customHeight="1">
      <c r="A51" s="18"/>
      <c r="B51" s="23"/>
      <c r="C51" s="18"/>
      <c r="D51" s="2"/>
      <c r="E51" s="10"/>
      <c r="F51" s="2"/>
      <c r="G51" s="2"/>
      <c r="H51" s="2"/>
      <c r="I51" s="2"/>
      <c r="J51" s="2"/>
      <c r="K51" s="23"/>
      <c r="L51" s="2"/>
      <c r="M51" s="10"/>
      <c r="N51" s="2"/>
      <c r="O51" s="2"/>
      <c r="P51" s="2"/>
      <c r="Q51" s="2"/>
      <c r="R51" s="2"/>
      <c r="S51" s="18"/>
    </row>
    <row r="52" spans="1:19" ht="10.15" customHeight="1">
      <c r="A52" s="18"/>
      <c r="B52" s="23"/>
      <c r="C52" s="18"/>
      <c r="D52" s="2"/>
      <c r="E52" s="10"/>
      <c r="F52" s="2"/>
      <c r="G52" s="2"/>
      <c r="H52" s="2"/>
      <c r="I52" s="2"/>
      <c r="J52" s="2"/>
      <c r="K52" s="23"/>
      <c r="L52" s="2"/>
      <c r="M52" s="10"/>
      <c r="N52" s="2"/>
      <c r="O52" s="2"/>
      <c r="P52" s="2"/>
      <c r="Q52" s="2"/>
      <c r="R52" s="2"/>
      <c r="S52" s="18"/>
    </row>
    <row r="53" spans="1:19" ht="10.15" customHeight="1">
      <c r="A53" s="18"/>
      <c r="B53" s="2"/>
      <c r="C53" s="2"/>
      <c r="D53" s="2"/>
      <c r="E53" s="10"/>
      <c r="F53" s="2"/>
      <c r="G53" s="2"/>
      <c r="H53" s="2"/>
      <c r="I53" s="2"/>
      <c r="J53" s="2"/>
      <c r="K53" s="2"/>
      <c r="L53" s="2"/>
      <c r="M53" s="10"/>
      <c r="N53" s="2"/>
      <c r="O53" s="2"/>
      <c r="P53" s="2"/>
      <c r="Q53" s="2"/>
      <c r="R53" s="2"/>
      <c r="S53" s="2"/>
    </row>
    <row r="54" spans="1:19" ht="10.15" customHeight="1">
      <c r="A54" s="18"/>
      <c r="B54" s="2"/>
      <c r="C54" s="2"/>
      <c r="D54" s="2"/>
      <c r="E54" s="10"/>
      <c r="F54" s="2"/>
      <c r="G54" s="2"/>
      <c r="H54" s="2"/>
      <c r="I54" s="2"/>
      <c r="J54" s="2"/>
      <c r="K54" s="2"/>
      <c r="L54" s="2"/>
      <c r="M54" s="2"/>
      <c r="N54" s="2"/>
      <c r="O54" s="2"/>
      <c r="P54" s="2"/>
      <c r="Q54" s="2"/>
      <c r="R54" s="2"/>
      <c r="S54" s="2"/>
    </row>
    <row r="55" spans="1:19" ht="10.15" customHeight="1">
      <c r="A55" s="18"/>
      <c r="B55" s="2"/>
      <c r="C55" s="2"/>
      <c r="D55" s="2"/>
      <c r="E55" s="10"/>
      <c r="F55" s="2"/>
      <c r="G55" s="2"/>
      <c r="H55" s="2"/>
      <c r="I55" s="2"/>
      <c r="J55" s="2"/>
      <c r="K55" s="2"/>
      <c r="L55" s="2"/>
      <c r="M55" s="2"/>
      <c r="N55" s="2"/>
      <c r="O55" s="2"/>
      <c r="P55" s="2"/>
      <c r="Q55" s="2"/>
      <c r="R55" s="2"/>
      <c r="S55" s="2"/>
    </row>
    <row r="56" spans="1:19" ht="10.15" customHeight="1">
      <c r="A56" s="18"/>
      <c r="B56" s="2"/>
      <c r="C56" s="2"/>
      <c r="D56" s="2"/>
      <c r="E56" s="10"/>
      <c r="F56" s="2"/>
      <c r="G56" s="2"/>
      <c r="H56" s="2"/>
      <c r="I56" s="2"/>
      <c r="J56" s="2"/>
      <c r="K56" s="2"/>
      <c r="L56" s="2"/>
      <c r="M56" s="2"/>
      <c r="N56" s="2"/>
      <c r="O56" s="2"/>
      <c r="P56" s="2"/>
      <c r="Q56" s="2"/>
      <c r="R56" s="2"/>
      <c r="S56" s="2"/>
    </row>
    <row r="57" spans="1:19" ht="10.15" customHeight="1">
      <c r="A57" s="18"/>
      <c r="B57" s="2"/>
      <c r="C57" s="2"/>
      <c r="D57" s="2"/>
      <c r="E57" s="10"/>
      <c r="F57" s="2"/>
      <c r="G57" s="2"/>
      <c r="H57" s="2"/>
      <c r="I57" s="2"/>
      <c r="J57" s="2"/>
      <c r="K57" s="2"/>
      <c r="L57" s="2"/>
      <c r="M57" s="2"/>
      <c r="N57" s="2"/>
      <c r="O57" s="2"/>
      <c r="P57" s="2"/>
      <c r="Q57" s="2"/>
      <c r="R57" s="2"/>
      <c r="S57" s="2"/>
    </row>
    <row r="58" spans="1:19" ht="10.15" customHeight="1">
      <c r="A58" s="18"/>
      <c r="B58" s="2"/>
      <c r="C58" s="2"/>
      <c r="D58" s="2"/>
      <c r="E58" s="10"/>
      <c r="F58" s="2"/>
      <c r="G58" s="2"/>
      <c r="H58" s="2"/>
      <c r="I58" s="2"/>
      <c r="J58" s="2"/>
      <c r="K58" s="2"/>
      <c r="L58" s="2"/>
      <c r="M58" s="2"/>
      <c r="N58" s="2"/>
      <c r="O58" s="2"/>
      <c r="P58" s="2"/>
      <c r="Q58" s="2"/>
      <c r="R58" s="2"/>
      <c r="S58" s="2"/>
    </row>
    <row r="59" spans="1:19" ht="10.15" customHeight="1">
      <c r="A59" s="18"/>
      <c r="B59" s="2"/>
      <c r="C59" s="2"/>
      <c r="D59" s="2"/>
      <c r="E59" s="10"/>
      <c r="F59" s="2"/>
      <c r="G59" s="2"/>
      <c r="H59" s="2"/>
      <c r="I59" s="2"/>
      <c r="J59" s="2"/>
      <c r="K59" s="2"/>
      <c r="L59" s="2"/>
      <c r="M59" s="2"/>
      <c r="N59" s="2"/>
      <c r="O59" s="2"/>
      <c r="P59" s="2"/>
      <c r="Q59" s="2"/>
      <c r="R59" s="2"/>
      <c r="S59" s="2"/>
    </row>
    <row r="60" spans="1:19" ht="10.15" customHeight="1">
      <c r="A60" s="18"/>
      <c r="B60" s="2"/>
      <c r="C60" s="2"/>
      <c r="D60" s="2"/>
      <c r="E60" s="10"/>
      <c r="F60" s="2"/>
      <c r="G60" s="2"/>
      <c r="H60" s="2"/>
      <c r="I60" s="2"/>
      <c r="J60" s="2"/>
      <c r="K60" s="2"/>
      <c r="L60" s="2"/>
      <c r="M60" s="2"/>
      <c r="N60" s="2"/>
      <c r="O60" s="2"/>
      <c r="P60" s="2"/>
      <c r="Q60" s="2"/>
      <c r="R60" s="2"/>
      <c r="S60" s="2"/>
    </row>
    <row r="61" spans="1:19" ht="15" customHeight="1">
      <c r="A61" s="18"/>
      <c r="B61" s="16"/>
      <c r="C61" s="2"/>
      <c r="D61" s="24"/>
      <c r="E61" s="2"/>
      <c r="F61" s="2"/>
      <c r="G61" s="2"/>
      <c r="H61" s="2"/>
      <c r="I61" s="2"/>
      <c r="J61" s="2"/>
      <c r="K61" s="2"/>
      <c r="L61" s="2"/>
      <c r="M61" s="2"/>
      <c r="N61" s="2"/>
      <c r="O61" s="2"/>
      <c r="P61" s="2"/>
      <c r="Q61" s="2"/>
      <c r="R61" s="2"/>
      <c r="S61" s="2"/>
    </row>
    <row r="62" spans="1:19">
      <c r="A62" s="18"/>
      <c r="B62" s="16"/>
      <c r="C62" s="2"/>
      <c r="D62" s="25"/>
      <c r="E62" s="2"/>
      <c r="F62" s="2"/>
      <c r="G62" s="2"/>
      <c r="H62" s="2"/>
      <c r="I62" s="2"/>
      <c r="J62" s="2"/>
      <c r="K62" s="2"/>
      <c r="L62" s="2"/>
      <c r="M62" s="2"/>
      <c r="N62" s="2"/>
      <c r="O62" s="2"/>
      <c r="P62" s="2"/>
      <c r="Q62" s="2"/>
      <c r="R62" s="2"/>
      <c r="S62" s="2"/>
    </row>
    <row r="63" spans="1:19">
      <c r="A63" s="18"/>
      <c r="B63" s="17"/>
      <c r="C63" s="2"/>
      <c r="D63" s="26"/>
      <c r="E63" s="2"/>
      <c r="F63" s="2"/>
      <c r="G63" s="2"/>
      <c r="H63" s="2"/>
      <c r="I63" s="2"/>
      <c r="J63" s="2"/>
      <c r="K63" s="2"/>
      <c r="L63" s="2"/>
      <c r="M63" s="2"/>
      <c r="N63" s="2"/>
      <c r="O63" s="2"/>
      <c r="P63" s="2"/>
      <c r="Q63" s="2"/>
      <c r="R63" s="2"/>
      <c r="S63" s="2"/>
    </row>
    <row r="64" spans="1:19">
      <c r="A64" s="18"/>
      <c r="B64" s="17"/>
      <c r="C64" s="2"/>
      <c r="D64" s="2"/>
      <c r="E64" s="2"/>
      <c r="F64" s="2"/>
      <c r="G64" s="2"/>
      <c r="H64" s="2"/>
      <c r="I64" s="2"/>
      <c r="J64" s="2"/>
      <c r="K64" s="2"/>
      <c r="L64" s="2"/>
      <c r="M64" s="2"/>
      <c r="N64" s="2"/>
      <c r="O64" s="2"/>
      <c r="P64" s="2"/>
      <c r="Q64" s="2"/>
      <c r="R64" s="2"/>
      <c r="S64" s="2"/>
    </row>
    <row r="65" spans="2:2">
      <c r="B65" s="35"/>
    </row>
  </sheetData>
  <sheetProtection algorithmName="SHA-512" hashValue="yiP1p3Y6jIvvP/3aHlBzeqG2uxKt4rgIlJIKtqnAr13UJUImJxOH9pKn9uo108l9o01GLI9/cqj+qcRQP4xeHA==" saltValue="FySjfUV2HnfqiMiz+u2k1w==" spinCount="100000" sheet="1" objects="1" scenarios="1" selectLockedCells="1"/>
  <mergeCells count="23">
    <mergeCell ref="D35:R35"/>
    <mergeCell ref="D22:J22"/>
    <mergeCell ref="L22:R22"/>
    <mergeCell ref="D23:J24"/>
    <mergeCell ref="L23:R24"/>
    <mergeCell ref="D26:J26"/>
    <mergeCell ref="L26:R26"/>
    <mergeCell ref="D41:R47"/>
    <mergeCell ref="D37:R37"/>
    <mergeCell ref="D18:R18"/>
    <mergeCell ref="D1:R1"/>
    <mergeCell ref="D3:J5"/>
    <mergeCell ref="L9:R9"/>
    <mergeCell ref="D10:J11"/>
    <mergeCell ref="D13:J13"/>
    <mergeCell ref="D14:J15"/>
    <mergeCell ref="L10:R15"/>
    <mergeCell ref="D9:J9"/>
    <mergeCell ref="D39:R39"/>
    <mergeCell ref="D27:J28"/>
    <mergeCell ref="L27:R32"/>
    <mergeCell ref="D30:J30"/>
    <mergeCell ref="D31:J32"/>
  </mergeCells>
  <phoneticPr fontId="5" type="noConversion"/>
  <pageMargins left="0.39370078740157483" right="0.39370078740157483" top="0.78740157480314965" bottom="0.59055118110236227" header="0.51181102362204722" footer="0.51181102362204722"/>
  <pageSetup paperSize="9" orientation="portrait" r:id="rId1"/>
  <headerFooter alignWithMargins="0"/>
  <drawing r:id="rId2"/>
  <legacyDrawing r:id="rId3"/>
  <oleObjects>
    <mc:AlternateContent xmlns:mc="http://schemas.openxmlformats.org/markup-compatibility/2006">
      <mc:Choice Requires="x14">
        <oleObject progId="Document" shapeId="10257" r:id="rId4">
          <objectPr defaultSize="0" r:id="rId5">
            <anchor moveWithCells="1">
              <from>
                <xdr:col>1</xdr:col>
                <xdr:colOff>38100</xdr:colOff>
                <xdr:row>61</xdr:row>
                <xdr:rowOff>47625</xdr:rowOff>
              </from>
              <to>
                <xdr:col>17</xdr:col>
                <xdr:colOff>552450</xdr:colOff>
                <xdr:row>62</xdr:row>
                <xdr:rowOff>114300</xdr:rowOff>
              </to>
            </anchor>
          </objectPr>
        </oleObject>
      </mc:Choice>
      <mc:Fallback>
        <oleObject progId="Document" shapeId="10257" r:id="rId4"/>
      </mc:Fallback>
    </mc:AlternateContent>
  </oleObjects>
  <mc:AlternateContent xmlns:mc="http://schemas.openxmlformats.org/markup-compatibility/2006">
    <mc:Choice Requires="x14">
      <controls>
        <mc:AlternateContent xmlns:mc="http://schemas.openxmlformats.org/markup-compatibility/2006">
          <mc:Choice Requires="x14">
            <control shapeId="10252" r:id="rId6" name="Option Button 12">
              <controlPr defaultSize="0" autoFill="0" autoLine="0" autoPict="0">
                <anchor moveWithCells="1">
                  <from>
                    <xdr:col>2</xdr:col>
                    <xdr:colOff>28575</xdr:colOff>
                    <xdr:row>35</xdr:row>
                    <xdr:rowOff>95250</xdr:rowOff>
                  </from>
                  <to>
                    <xdr:col>3</xdr:col>
                    <xdr:colOff>219075</xdr:colOff>
                    <xdr:row>37</xdr:row>
                    <xdr:rowOff>47625</xdr:rowOff>
                  </to>
                </anchor>
              </controlPr>
            </control>
          </mc:Choice>
        </mc:AlternateContent>
        <mc:AlternateContent xmlns:mc="http://schemas.openxmlformats.org/markup-compatibility/2006">
          <mc:Choice Requires="x14">
            <control shapeId="10253" r:id="rId7" name="Option Button 13">
              <controlPr defaultSize="0" autoFill="0" autoLine="0" autoPict="0">
                <anchor moveWithCells="1">
                  <from>
                    <xdr:col>2</xdr:col>
                    <xdr:colOff>28575</xdr:colOff>
                    <xdr:row>37</xdr:row>
                    <xdr:rowOff>85725</xdr:rowOff>
                  </from>
                  <to>
                    <xdr:col>3</xdr:col>
                    <xdr:colOff>219075</xdr:colOff>
                    <xdr:row>38</xdr:row>
                    <xdr:rowOff>161925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vt:i4>
      </vt:variant>
      <vt:variant>
        <vt:lpstr>Benannte Bereiche</vt:lpstr>
      </vt:variant>
      <vt:variant>
        <vt:i4>5</vt:i4>
      </vt:variant>
    </vt:vector>
  </HeadingPairs>
  <TitlesOfParts>
    <vt:vector size="9" baseType="lpstr">
      <vt:lpstr>Deckblatt</vt:lpstr>
      <vt:lpstr>Ausfüllhilfe</vt:lpstr>
      <vt:lpstr>Belegliste-SAB gesamt</vt:lpstr>
      <vt:lpstr>Erklärungen</vt:lpstr>
      <vt:lpstr>Ausfüllhilfe!Druckbereich</vt:lpstr>
      <vt:lpstr>'Belegliste-SAB gesamt'!Druckbereich</vt:lpstr>
      <vt:lpstr>Deckblatt!Druckbereich</vt:lpstr>
      <vt:lpstr>Erklärungen!Druckbereich</vt:lpstr>
      <vt:lpstr>'Belegliste-SAB gesamt'!Drucktitel</vt:lpstr>
    </vt:vector>
  </TitlesOfParts>
  <Company>Sächsische Aufbaubank GmbH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Belegliste InvKG nach DIN276</dc:title>
  <dc:subject>Belegliste nach DIN276</dc:subject>
  <dc:creator>SAB</dc:creator>
  <cp:keywords>68467, Belegliste, DIN276</cp:keywords>
  <dc:description>Der Vordruck beinhaltet eine "Belegliste für Bauvorhaben nach DIN276".</dc:description>
  <cp:lastModifiedBy>Kunzmann, Antje</cp:lastModifiedBy>
  <cp:lastPrinted>2025-04-09T13:37:12Z</cp:lastPrinted>
  <dcterms:created xsi:type="dcterms:W3CDTF">2007-01-24T09:08:41Z</dcterms:created>
  <dcterms:modified xsi:type="dcterms:W3CDTF">2025-04-09T13:38:40Z</dcterms:modified>
  <cp:category>Excel-Vorlagen</cp:category>
</cp:coreProperties>
</file>