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2\"/>
    </mc:Choice>
  </mc:AlternateContent>
  <xr:revisionPtr revIDLastSave="0" documentId="8_{5360C383-0BC1-47F3-8819-178400C9948D}" xr6:coauthVersionLast="47" xr6:coauthVersionMax="47" xr10:uidLastSave="{00000000-0000-0000-0000-000000000000}"/>
  <bookViews>
    <workbookView xWindow="-195" yWindow="0" windowWidth="19185" windowHeight="10200" xr2:uid="{00000000-000D-0000-FFFF-FFFF00000000}"/>
  </bookViews>
  <sheets>
    <sheet name="Tabelle1" sheetId="1" r:id="rId1"/>
  </sheets>
  <definedNames>
    <definedName name="Print_Area" localSheetId="0">Tabelle1!$B$1:$AN$71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1" l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17" i="1"/>
  <c r="Y57" i="1"/>
  <c r="W57" i="1"/>
  <c r="U57" i="1"/>
  <c r="Z57" i="1" l="1"/>
  <c r="X57" i="1"/>
  <c r="V57" i="1"/>
  <c r="AN57" i="1"/>
  <c r="AL57" i="1"/>
  <c r="AG18" i="1" l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G17" i="1"/>
  <c r="AD17" i="1"/>
  <c r="G57" i="1"/>
  <c r="I57" i="1"/>
  <c r="K57" i="1"/>
  <c r="M57" i="1"/>
  <c r="O57" i="1"/>
  <c r="Q57" i="1"/>
  <c r="S57" i="1"/>
  <c r="F57" i="1"/>
  <c r="AC59" i="1" l="1"/>
  <c r="AC61" i="1" s="1"/>
  <c r="AD59" i="1"/>
  <c r="AE59" i="1"/>
  <c r="AF59" i="1"/>
  <c r="AF61" i="1" s="1"/>
  <c r="AG59" i="1"/>
  <c r="AH59" i="1"/>
  <c r="AB59" i="1"/>
  <c r="L17" i="1" l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17" i="1"/>
  <c r="H18" i="1"/>
  <c r="H19" i="1"/>
  <c r="H20" i="1"/>
  <c r="H21" i="1"/>
  <c r="H22" i="1"/>
  <c r="H23" i="1"/>
  <c r="H24" i="1"/>
  <c r="H25" i="1"/>
  <c r="H26" i="1"/>
  <c r="AA26" i="1" s="1"/>
  <c r="H27" i="1"/>
  <c r="AA27" i="1" s="1"/>
  <c r="H28" i="1"/>
  <c r="H29" i="1"/>
  <c r="H30" i="1"/>
  <c r="AA30" i="1" s="1"/>
  <c r="H31" i="1"/>
  <c r="H32" i="1"/>
  <c r="H33" i="1"/>
  <c r="AA33" i="1" s="1"/>
  <c r="H34" i="1"/>
  <c r="H35" i="1"/>
  <c r="H36" i="1"/>
  <c r="H37" i="1"/>
  <c r="H38" i="1"/>
  <c r="H39" i="1"/>
  <c r="H40" i="1"/>
  <c r="H41" i="1"/>
  <c r="H42" i="1"/>
  <c r="AA42" i="1" s="1"/>
  <c r="H43" i="1"/>
  <c r="AA43" i="1" s="1"/>
  <c r="H44" i="1"/>
  <c r="H45" i="1"/>
  <c r="H46" i="1"/>
  <c r="AA46" i="1" s="1"/>
  <c r="H47" i="1"/>
  <c r="H48" i="1"/>
  <c r="H49" i="1"/>
  <c r="AA49" i="1" s="1"/>
  <c r="H50" i="1"/>
  <c r="H51" i="1"/>
  <c r="H52" i="1"/>
  <c r="H53" i="1"/>
  <c r="H54" i="1"/>
  <c r="H55" i="1"/>
  <c r="H56" i="1"/>
  <c r="H17" i="1"/>
  <c r="AA47" i="1" l="1"/>
  <c r="AA31" i="1"/>
  <c r="AA48" i="1"/>
  <c r="AA44" i="1"/>
  <c r="AA28" i="1"/>
  <c r="AA29" i="1"/>
  <c r="AA17" i="1"/>
  <c r="AA32" i="1"/>
  <c r="AA41" i="1"/>
  <c r="AA40" i="1"/>
  <c r="AA24" i="1"/>
  <c r="AA45" i="1"/>
  <c r="AA25" i="1"/>
  <c r="AA55" i="1"/>
  <c r="AA39" i="1"/>
  <c r="AA23" i="1"/>
  <c r="AA54" i="1"/>
  <c r="AA21" i="1"/>
  <c r="AA52" i="1"/>
  <c r="AA20" i="1"/>
  <c r="AA38" i="1"/>
  <c r="AA53" i="1"/>
  <c r="AA51" i="1"/>
  <c r="AA19" i="1"/>
  <c r="AA22" i="1"/>
  <c r="AA37" i="1"/>
  <c r="AA36" i="1"/>
  <c r="AA35" i="1"/>
  <c r="AA50" i="1"/>
  <c r="AA34" i="1"/>
  <c r="AA18" i="1"/>
  <c r="H57" i="1"/>
  <c r="J57" i="1"/>
  <c r="AA56" i="1"/>
  <c r="N57" i="1"/>
  <c r="P57" i="1"/>
  <c r="R57" i="1"/>
  <c r="T57" i="1"/>
  <c r="L57" i="1"/>
  <c r="AA59" i="1" l="1"/>
</calcChain>
</file>

<file path=xl/sharedStrings.xml><?xml version="1.0" encoding="utf-8"?>
<sst xmlns="http://schemas.openxmlformats.org/spreadsheetml/2006/main" count="82" uniqueCount="63">
  <si>
    <t>Schultyp</t>
  </si>
  <si>
    <t>Schulart</t>
  </si>
  <si>
    <t>Tablets</t>
  </si>
  <si>
    <t>Räume Ergänzung drahtlos</t>
  </si>
  <si>
    <t>Räume verkabelt</t>
  </si>
  <si>
    <t>Anzeige- u. Interaktionsgeräte</t>
  </si>
  <si>
    <t>digitale Arbeitsgeräte</t>
  </si>
  <si>
    <t>Laptop/Notebook</t>
  </si>
  <si>
    <t>Ende (bei Status "abgeschlossen" Ist-Datum, ansonsten Plan-Datum)</t>
  </si>
  <si>
    <t>Immer auszufüllen</t>
  </si>
  <si>
    <t>Schulträgernummer:</t>
  </si>
  <si>
    <t>Antragsnummer:</t>
  </si>
  <si>
    <t>Gesamtübersicht zuletzt eingereicht am:</t>
  </si>
  <si>
    <t>Anzahl</t>
  </si>
  <si>
    <t>Gesamtausgaben (in €)</t>
  </si>
  <si>
    <t>davon zuwendugnsfähig (in €)</t>
  </si>
  <si>
    <t>Betrag (in €)</t>
  </si>
  <si>
    <t>Anfang Maßnahmebeginn (Datum)</t>
  </si>
  <si>
    <t>bisherige Auszahlung (in €)</t>
  </si>
  <si>
    <t>beantragte Auszahlung (Anzahl)</t>
  </si>
  <si>
    <t>Gesamt</t>
  </si>
  <si>
    <t>abzüglich Kostenanteile Dritter</t>
  </si>
  <si>
    <t>Zuwendungsfähige Ausgaben</t>
  </si>
  <si>
    <t>Schulname</t>
  </si>
  <si>
    <t>davon zuwendungsfähig (in €)</t>
  </si>
  <si>
    <r>
      <t>Höhe des Schulträgerbudgets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: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</si>
  <si>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Die Höhe des Schulträgerbudgets entspricht der höchstmöglichen Zuwendung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</si>
  <si>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Je zwischen zwei Schulgebäuden hergestellter Vernetzung wird ein Festbetrag gewährt</t>
    </r>
  </si>
  <si>
    <r>
      <t xml:space="preserve">vernetzte Gebäude (n-1)  </t>
    </r>
    <r>
      <rPr>
        <vertAlign val="superscript"/>
        <sz val="10"/>
        <color theme="1"/>
        <rFont val="Arial"/>
        <family val="2"/>
      </rPr>
      <t>2</t>
    </r>
  </si>
  <si>
    <r>
      <t xml:space="preserve">davon nicht zuwendungsfähige (in €)    </t>
    </r>
    <r>
      <rPr>
        <vertAlign val="superscript"/>
        <sz val="10"/>
        <color theme="1"/>
        <rFont val="Arial"/>
        <family val="2"/>
      </rPr>
      <t>3</t>
    </r>
  </si>
  <si>
    <t>Grundschule</t>
  </si>
  <si>
    <t>Förderschule</t>
  </si>
  <si>
    <t>Oberschule</t>
  </si>
  <si>
    <t>Allgemeinbildendes Gymnasium</t>
  </si>
  <si>
    <t>Klinikschule</t>
  </si>
  <si>
    <t>Berufliches Gymnasium</t>
  </si>
  <si>
    <t>Fachschule</t>
  </si>
  <si>
    <t>Fachoberschule</t>
  </si>
  <si>
    <t>Berufsschule</t>
  </si>
  <si>
    <t>Berufliches Schulzentrum</t>
  </si>
  <si>
    <t>Berufsfachschule</t>
  </si>
  <si>
    <t>schulartabhängiger Festbetrag (in €)</t>
  </si>
  <si>
    <t>Vorsteuerabzugsberechtigung in Höhe von:</t>
  </si>
  <si>
    <t>%</t>
  </si>
  <si>
    <t>Prüfergebnis SAB mögliche Gesamt-auszahlung (in €)</t>
  </si>
  <si>
    <t>Umsetzungsstatus</t>
  </si>
  <si>
    <r>
      <t xml:space="preserve">Gesamtausgaben (in €)   </t>
    </r>
    <r>
      <rPr>
        <vertAlign val="superscript"/>
        <sz val="10"/>
        <color theme="1"/>
        <rFont val="Arial"/>
        <family val="2"/>
      </rPr>
      <t>4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</si>
  <si>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Bei Vorsteuerabzugsberechtigung Nettoangaben bzw. anteilige Angaben bei teilweiser Vorsteuerabzugsberechtigung</t>
    </r>
  </si>
  <si>
    <t>Anlage zum Auszahlungsantrag vom:</t>
  </si>
  <si>
    <t>Aktuell eingereichte Gesamtübersicht vom:</t>
  </si>
  <si>
    <t>Dienststellen-Nr.</t>
  </si>
  <si>
    <t>Summe der abgerufenen Festbeträge (in €)</t>
  </si>
  <si>
    <t>geplante Ausgaben lt. Zuwendungsbescheid</t>
  </si>
  <si>
    <r>
      <t xml:space="preserve">davon nicht zuwendungsfähige (in €)  </t>
    </r>
    <r>
      <rPr>
        <vertAlign val="superscript"/>
        <sz val="10"/>
        <color theme="1"/>
        <rFont val="Arial"/>
        <family val="2"/>
      </rPr>
      <t xml:space="preserve">  4</t>
    </r>
  </si>
  <si>
    <r>
      <t>Ist-Ausgaben lt. Abrechnung</t>
    </r>
    <r>
      <rPr>
        <vertAlign val="superscript"/>
        <sz val="10"/>
        <color theme="1"/>
        <rFont val="Arial"/>
        <family val="2"/>
      </rPr>
      <t xml:space="preserve"> 4</t>
    </r>
  </si>
  <si>
    <t>davon Summe (Ausgaben) mobile Endgeräte bei allgemeinbildenden Schulen (in €)</t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</si>
  <si>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Ausgaben insbesondere für die Beschaffung von Smartphones, für überwiegend für Verwaltungsaufgaben genutzte Geräte und Netze, für Personal- und Sachausgaben des Zuwendungsempfängers oder separate Ausgaben für Betrieb, Wartung und IT-Support</t>
    </r>
  </si>
  <si>
    <t>einfache programmierbare Modelle und Roboter (maximal ein Festbetrag je Klassenstufe)</t>
  </si>
  <si>
    <r>
      <t xml:space="preserve">Für jede Schule bitte nur eine Zeile verwenden (keine Duplikate). Bei der zweiten Auszahlung sind die Anzahl/Beträge kumuliert zu erfassen. Die ausgefüllte Tabelle bitte an das Postfach </t>
    </r>
    <r>
      <rPr>
        <b/>
        <u/>
        <sz val="14"/>
        <color rgb="FFFF0000"/>
        <rFont val="Arial"/>
        <family val="2"/>
      </rPr>
      <t>digitaleschulen@sab.sachsen.de</t>
    </r>
    <r>
      <rPr>
        <sz val="10"/>
        <color theme="1"/>
        <rFont val="Arial"/>
        <family val="2"/>
      </rPr>
      <t xml:space="preserve"> senden.</t>
    </r>
  </si>
  <si>
    <t>Robotik-Sets  (maximal ein Festbetrag je Klassenstufe)</t>
  </si>
  <si>
    <t>Trainings- und Simulationsmodelle an berufsbildenden Schulen (maximal ein Festbetrag je Klassenstufe)</t>
  </si>
  <si>
    <t>Festbeträge für bereits realisierte Leistungen</t>
  </si>
  <si>
    <t>! VERTRAULICH !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</si>
</sst>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000000"/>
      <name val="Arial"/>
      <family val="2"/>
    </font>
    <font>
      <b/>
      <u/>
      <sz val="14"/>
      <color rgb="FFFF0000"/>
      <name val="Arial"/>
      <family val="2"/>
    </font>
    <font>
      <b/>
      <sz val="10"/>
      <color rgb="FF00AC4E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0" xfId="0" applyAlignment="1"/>
    <xf numFmtId="0" fontId="2" fillId="0" borderId="0" xfId="0" applyFont="1" applyAlignment="1">
      <alignment horizontal="right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0" fillId="0" borderId="15" xfId="0" applyNumberFormat="1" applyBorder="1" applyProtection="1">
      <protection locked="0"/>
    </xf>
    <xf numFmtId="4" fontId="2" fillId="0" borderId="0" xfId="0" applyNumberFormat="1" applyFont="1"/>
    <xf numFmtId="0" fontId="2" fillId="0" borderId="0" xfId="0" applyFont="1"/>
    <xf numFmtId="49" fontId="0" fillId="0" borderId="15" xfId="0" applyNumberFormat="1" applyBorder="1" applyAlignment="1" applyProtection="1">
      <alignment horizontal="left"/>
      <protection locked="0"/>
    </xf>
    <xf numFmtId="14" fontId="0" fillId="0" borderId="15" xfId="0" applyNumberFormat="1" applyBorder="1" applyAlignment="1" applyProtection="1">
      <alignment horizontal="left"/>
      <protection locked="0"/>
    </xf>
    <xf numFmtId="164" fontId="0" fillId="0" borderId="15" xfId="0" applyNumberFormat="1" applyBorder="1" applyAlignment="1" applyProtection="1">
      <alignment horizontal="left"/>
      <protection locked="0"/>
    </xf>
    <xf numFmtId="0" fontId="0" fillId="0" borderId="3" xfId="0" applyBorder="1" applyAlignment="1"/>
    <xf numFmtId="2" fontId="0" fillId="0" borderId="15" xfId="0" applyNumberFormat="1" applyBorder="1" applyAlignment="1" applyProtection="1">
      <alignment horizontal="left"/>
      <protection locked="0"/>
    </xf>
    <xf numFmtId="1" fontId="0" fillId="0" borderId="16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7" xfId="0" applyBorder="1" applyAlignment="1" applyProtection="1">
      <protection locked="0"/>
    </xf>
    <xf numFmtId="4" fontId="0" fillId="0" borderId="17" xfId="0" applyNumberFormat="1" applyBorder="1" applyProtection="1">
      <protection locked="0"/>
    </xf>
    <xf numFmtId="1" fontId="0" fillId="0" borderId="17" xfId="0" applyNumberFormat="1" applyBorder="1" applyProtection="1">
      <protection locked="0"/>
    </xf>
    <xf numFmtId="4" fontId="0" fillId="0" borderId="17" xfId="0" applyNumberFormat="1" applyBorder="1"/>
    <xf numFmtId="1" fontId="0" fillId="0" borderId="18" xfId="0" applyNumberForma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5" xfId="0" applyBorder="1" applyAlignment="1" applyProtection="1">
      <protection locked="0"/>
    </xf>
    <xf numFmtId="1" fontId="0" fillId="0" borderId="15" xfId="0" applyNumberFormat="1" applyBorder="1" applyProtection="1">
      <protection locked="0"/>
    </xf>
    <xf numFmtId="4" fontId="0" fillId="0" borderId="15" xfId="0" applyNumberFormat="1" applyBorder="1"/>
    <xf numFmtId="1" fontId="0" fillId="0" borderId="19" xfId="0" applyNumberFormat="1" applyBorder="1" applyProtection="1">
      <protection locked="0"/>
    </xf>
    <xf numFmtId="0" fontId="0" fillId="0" borderId="20" xfId="0" applyBorder="1" applyProtection="1">
      <protection locked="0"/>
    </xf>
    <xf numFmtId="4" fontId="0" fillId="0" borderId="20" xfId="0" applyNumberFormat="1" applyBorder="1" applyProtection="1">
      <protection locked="0"/>
    </xf>
    <xf numFmtId="1" fontId="0" fillId="0" borderId="20" xfId="0" applyNumberFormat="1" applyBorder="1" applyProtection="1">
      <protection locked="0"/>
    </xf>
    <xf numFmtId="4" fontId="0" fillId="0" borderId="20" xfId="0" applyNumberFormat="1" applyBorder="1"/>
    <xf numFmtId="4" fontId="0" fillId="0" borderId="17" xfId="0" applyNumberFormat="1" applyBorder="1" applyProtection="1"/>
    <xf numFmtId="4" fontId="0" fillId="0" borderId="0" xfId="0" applyNumberFormat="1"/>
    <xf numFmtId="4" fontId="0" fillId="0" borderId="15" xfId="0" applyNumberFormat="1" applyBorder="1" applyProtection="1"/>
    <xf numFmtId="4" fontId="0" fillId="0" borderId="20" xfId="0" applyNumberFormat="1" applyBorder="1" applyProtection="1"/>
    <xf numFmtId="0" fontId="4" fillId="0" borderId="21" xfId="0" applyFont="1" applyFill="1" applyBorder="1" applyAlignment="1">
      <alignment vertical="center"/>
    </xf>
    <xf numFmtId="0" fontId="0" fillId="0" borderId="20" xfId="0" applyBorder="1" applyAlignment="1" applyProtection="1">
      <protection locked="0"/>
    </xf>
    <xf numFmtId="49" fontId="0" fillId="0" borderId="0" xfId="0" applyNumberFormat="1" applyAlignment="1" applyProtection="1">
      <alignment horizontal="left"/>
    </xf>
    <xf numFmtId="14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3" fontId="0" fillId="0" borderId="0" xfId="0" applyNumberFormat="1"/>
    <xf numFmtId="0" fontId="1" fillId="0" borderId="1" xfId="0" applyFont="1" applyBorder="1" applyAlignment="1"/>
    <xf numFmtId="0" fontId="1" fillId="0" borderId="11" xfId="0" applyFont="1" applyBorder="1" applyAlignment="1">
      <alignment wrapText="1"/>
    </xf>
    <xf numFmtId="4" fontId="0" fillId="0" borderId="22" xfId="0" applyNumberFormat="1" applyBorder="1" applyProtection="1">
      <protection locked="0"/>
    </xf>
    <xf numFmtId="4" fontId="0" fillId="0" borderId="23" xfId="0" applyNumberFormat="1" applyBorder="1" applyProtection="1">
      <protection locked="0"/>
    </xf>
    <xf numFmtId="4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0" borderId="5" xfId="0" applyFont="1" applyBorder="1" applyAlignment="1">
      <alignment wrapText="1"/>
    </xf>
    <xf numFmtId="4" fontId="0" fillId="0" borderId="34" xfId="0" applyNumberFormat="1" applyBorder="1"/>
    <xf numFmtId="4" fontId="0" fillId="0" borderId="35" xfId="0" applyNumberFormat="1" applyBorder="1"/>
    <xf numFmtId="4" fontId="0" fillId="0" borderId="38" xfId="0" applyNumberFormat="1" applyBorder="1" applyProtection="1"/>
    <xf numFmtId="4" fontId="0" fillId="0" borderId="39" xfId="0" applyNumberFormat="1" applyBorder="1" applyProtection="1"/>
    <xf numFmtId="4" fontId="0" fillId="0" borderId="40" xfId="0" applyNumberFormat="1" applyBorder="1" applyProtection="1"/>
    <xf numFmtId="4" fontId="0" fillId="0" borderId="34" xfId="0" applyNumberFormat="1" applyBorder="1" applyProtection="1"/>
    <xf numFmtId="4" fontId="0" fillId="0" borderId="35" xfId="0" applyNumberFormat="1" applyBorder="1" applyProtection="1"/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4" fontId="0" fillId="0" borderId="45" xfId="0" applyNumberFormat="1" applyBorder="1" applyProtection="1">
      <protection locked="0"/>
    </xf>
    <xf numFmtId="4" fontId="0" fillId="0" borderId="27" xfId="0" applyNumberFormat="1" applyBorder="1" applyProtection="1">
      <protection locked="0"/>
    </xf>
    <xf numFmtId="4" fontId="0" fillId="0" borderId="46" xfId="0" applyNumberFormat="1" applyBorder="1" applyProtection="1">
      <protection locked="0"/>
    </xf>
    <xf numFmtId="4" fontId="0" fillId="0" borderId="28" xfId="0" applyNumberFormat="1" applyBorder="1" applyProtection="1">
      <protection locked="0"/>
    </xf>
    <xf numFmtId="4" fontId="0" fillId="0" borderId="47" xfId="0" applyNumberFormat="1" applyBorder="1" applyProtection="1">
      <protection locked="0"/>
    </xf>
    <xf numFmtId="4" fontId="0" fillId="0" borderId="29" xfId="0" applyNumberFormat="1" applyBorder="1" applyProtection="1">
      <protection locked="0"/>
    </xf>
    <xf numFmtId="0" fontId="0" fillId="0" borderId="40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4" fontId="0" fillId="0" borderId="52" xfId="0" applyNumberFormat="1" applyBorder="1" applyProtection="1">
      <protection locked="0"/>
    </xf>
    <xf numFmtId="4" fontId="0" fillId="0" borderId="53" xfId="0" applyNumberFormat="1" applyBorder="1" applyProtection="1">
      <protection locked="0"/>
    </xf>
    <xf numFmtId="4" fontId="0" fillId="0" borderId="54" xfId="0" applyNumberFormat="1" applyBorder="1" applyProtection="1">
      <protection locked="0"/>
    </xf>
    <xf numFmtId="14" fontId="0" fillId="0" borderId="17" xfId="0" applyNumberFormat="1" applyBorder="1" applyProtection="1">
      <protection locked="0"/>
    </xf>
    <xf numFmtId="14" fontId="0" fillId="0" borderId="15" xfId="0" applyNumberFormat="1" applyBorder="1" applyProtection="1">
      <protection locked="0"/>
    </xf>
    <xf numFmtId="14" fontId="0" fillId="0" borderId="20" xfId="0" applyNumberFormat="1" applyBorder="1" applyProtection="1">
      <protection locked="0"/>
    </xf>
    <xf numFmtId="4" fontId="6" fillId="0" borderId="0" xfId="0" applyNumberFormat="1" applyFont="1"/>
    <xf numFmtId="0" fontId="7" fillId="0" borderId="0" xfId="0" applyFont="1" applyAlignment="1">
      <alignment horizontal="left" vertical="top" textRotation="90"/>
    </xf>
    <xf numFmtId="0" fontId="1" fillId="0" borderId="49" xfId="0" applyFont="1" applyFill="1" applyBorder="1" applyAlignment="1">
      <alignment horizontal="center" textRotation="90" wrapText="1"/>
    </xf>
    <xf numFmtId="0" fontId="1" fillId="0" borderId="50" xfId="0" applyFont="1" applyFill="1" applyBorder="1" applyAlignment="1">
      <alignment horizontal="center" textRotation="90" wrapText="1"/>
    </xf>
    <xf numFmtId="0" fontId="1" fillId="0" borderId="51" xfId="0" applyFont="1" applyFill="1" applyBorder="1" applyAlignment="1">
      <alignment horizontal="center" textRotation="90" wrapText="1"/>
    </xf>
    <xf numFmtId="0" fontId="0" fillId="0" borderId="1" xfId="0" applyFill="1" applyBorder="1" applyAlignment="1">
      <alignment horizontal="center" textRotation="90" wrapText="1"/>
    </xf>
    <xf numFmtId="0" fontId="0" fillId="0" borderId="30" xfId="0" applyFill="1" applyBorder="1" applyAlignment="1">
      <alignment horizontal="center" textRotation="90" wrapText="1"/>
    </xf>
    <xf numFmtId="0" fontId="0" fillId="0" borderId="4" xfId="0" applyFill="1" applyBorder="1" applyAlignment="1">
      <alignment horizontal="center" textRotation="90" wrapText="1"/>
    </xf>
    <xf numFmtId="0" fontId="0" fillId="0" borderId="44" xfId="0" applyFill="1" applyBorder="1" applyAlignment="1">
      <alignment horizontal="center" textRotation="90" wrapText="1"/>
    </xf>
    <xf numFmtId="0" fontId="0" fillId="0" borderId="11" xfId="0" applyBorder="1" applyAlignment="1">
      <alignment horizontal="center" textRotation="90" wrapText="1"/>
    </xf>
    <xf numFmtId="0" fontId="0" fillId="0" borderId="12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Fill="1" applyBorder="1" applyAlignment="1">
      <alignment horizontal="center" textRotation="90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 textRotation="90" wrapText="1"/>
    </xf>
    <xf numFmtId="0" fontId="0" fillId="0" borderId="4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7" xfId="0" applyBorder="1" applyAlignment="1">
      <alignment horizontal="center" textRotation="90"/>
    </xf>
    <xf numFmtId="0" fontId="0" fillId="0" borderId="4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textRotation="90"/>
    </xf>
    <xf numFmtId="0" fontId="0" fillId="0" borderId="3" xfId="0" applyFill="1" applyBorder="1" applyAlignment="1">
      <alignment horizontal="center" textRotation="90" wrapText="1"/>
    </xf>
    <xf numFmtId="0" fontId="0" fillId="0" borderId="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5" xfId="0" applyBorder="1" applyAlignment="1">
      <alignment horizontal="center" textRotation="90"/>
    </xf>
    <xf numFmtId="0" fontId="0" fillId="0" borderId="26" xfId="0" applyBorder="1" applyAlignment="1">
      <alignment horizontal="center" textRotation="90"/>
    </xf>
    <xf numFmtId="0" fontId="0" fillId="0" borderId="1" xfId="0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0" fillId="0" borderId="7" xfId="0" applyBorder="1" applyAlignment="1">
      <alignment horizontal="center" textRotation="90" wrapText="1"/>
    </xf>
    <xf numFmtId="0" fontId="0" fillId="0" borderId="10" xfId="0" applyBorder="1" applyAlignment="1">
      <alignment horizontal="center" textRotation="90" wrapText="1"/>
    </xf>
    <xf numFmtId="0" fontId="1" fillId="0" borderId="36" xfId="0" applyFont="1" applyFill="1" applyBorder="1" applyAlignment="1">
      <alignment horizontal="center" textRotation="90" wrapText="1"/>
    </xf>
    <xf numFmtId="0" fontId="1" fillId="0" borderId="21" xfId="0" applyFont="1" applyFill="1" applyBorder="1" applyAlignment="1">
      <alignment horizontal="center" textRotation="90" wrapText="1"/>
    </xf>
    <xf numFmtId="0" fontId="1" fillId="0" borderId="37" xfId="0" applyFont="1" applyFill="1" applyBorder="1" applyAlignment="1">
      <alignment horizontal="center" textRotation="90" wrapText="1"/>
    </xf>
    <xf numFmtId="0" fontId="0" fillId="0" borderId="4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  <xf numFmtId="0" fontId="0" fillId="0" borderId="6" xfId="0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33" xfId="0" applyFont="1" applyBorder="1" applyAlignment="1">
      <alignment horizontal="center" textRotation="90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AC4E"/>
      <color rgb="FF00C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177812</xdr:colOff>
      <xdr:row>0</xdr:row>
      <xdr:rowOff>0</xdr:rowOff>
    </xdr:from>
    <xdr:to>
      <xdr:col>39</xdr:col>
      <xdr:colOff>825833</xdr:colOff>
      <xdr:row>2</xdr:row>
      <xdr:rowOff>108200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85812" y="0"/>
          <a:ext cx="1092520" cy="54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75</xdr:row>
          <xdr:rowOff>0</xdr:rowOff>
        </xdr:from>
        <xdr:to>
          <xdr:col>16</xdr:col>
          <xdr:colOff>381000</xdr:colOff>
          <xdr:row>76</xdr:row>
          <xdr:rowOff>152400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9AC2805C-F642-FCA3-35E4-A558161083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P68"/>
  <sheetViews>
    <sheetView showGridLines="0" tabSelected="1" zoomScale="70" zoomScaleNormal="70" zoomScaleSheetLayoutView="75" workbookViewId="0">
      <pane ySplit="16" topLeftCell="A17" activePane="bottomLeft" state="frozen"/>
      <selection pane="bottomLeft" activeCell="E3" sqref="E3"/>
    </sheetView>
  </sheetViews>
  <sheetFormatPr baseColWidth="10" defaultRowHeight="12.75" x14ac:dyDescent="0.2"/>
  <cols>
    <col min="1" max="1" width="8" customWidth="1"/>
    <col min="2" max="2" width="7.28515625" customWidth="1"/>
    <col min="3" max="3" width="16" customWidth="1"/>
    <col min="4" max="4" width="29" customWidth="1"/>
    <col min="5" max="5" width="28.42578125" customWidth="1"/>
    <col min="6" max="6" width="12.7109375" customWidth="1"/>
    <col min="7" max="7" width="6.85546875" customWidth="1"/>
    <col min="8" max="8" width="12.7109375" customWidth="1"/>
    <col min="9" max="9" width="6.85546875" customWidth="1"/>
    <col min="10" max="10" width="12.7109375" customWidth="1"/>
    <col min="11" max="11" width="6.85546875" customWidth="1"/>
    <col min="12" max="12" width="12.7109375" customWidth="1"/>
    <col min="13" max="13" width="6.85546875" customWidth="1"/>
    <col min="14" max="14" width="12.7109375" customWidth="1"/>
    <col min="15" max="15" width="6.85546875" customWidth="1"/>
    <col min="16" max="16" width="12.7109375" customWidth="1"/>
    <col min="17" max="17" width="6.85546875" customWidth="1"/>
    <col min="18" max="18" width="12.7109375" customWidth="1"/>
    <col min="19" max="19" width="6.85546875" customWidth="1"/>
    <col min="20" max="20" width="12.7109375" customWidth="1"/>
    <col min="21" max="21" width="6.85546875" customWidth="1"/>
    <col min="22" max="22" width="12.7109375" customWidth="1"/>
    <col min="23" max="23" width="6.85546875" customWidth="1"/>
    <col min="24" max="24" width="12.7109375" customWidth="1"/>
    <col min="25" max="25" width="6.85546875" customWidth="1"/>
    <col min="26" max="34" width="12.7109375" customWidth="1"/>
    <col min="35" max="35" width="19.7109375" customWidth="1"/>
    <col min="36" max="36" width="9.85546875" customWidth="1"/>
    <col min="37" max="37" width="10" customWidth="1"/>
    <col min="38" max="38" width="14" customWidth="1"/>
    <col min="39" max="39" width="6.7109375" customWidth="1"/>
    <col min="40" max="40" width="12.7109375" customWidth="1"/>
    <col min="41" max="41" width="10" customWidth="1"/>
    <col min="42" max="42" width="5.7109375" hidden="1" customWidth="1"/>
    <col min="43" max="43" width="5.7109375" customWidth="1"/>
  </cols>
  <sheetData>
    <row r="1" spans="1:42" ht="28.5" customHeight="1" x14ac:dyDescent="0.2"/>
    <row r="2" spans="1:42" ht="4.7" customHeight="1" x14ac:dyDescent="0.2">
      <c r="A2" s="76" t="s">
        <v>62</v>
      </c>
    </row>
    <row r="3" spans="1:42" ht="13.5" thickBot="1" x14ac:dyDescent="0.25">
      <c r="A3" s="76"/>
      <c r="B3" t="s">
        <v>48</v>
      </c>
      <c r="E3" s="11"/>
      <c r="G3" s="38"/>
      <c r="AP3" s="6" t="s">
        <v>33</v>
      </c>
    </row>
    <row r="4" spans="1:42" ht="13.5" thickBot="1" x14ac:dyDescent="0.25">
      <c r="A4" s="76"/>
      <c r="B4" t="s">
        <v>10</v>
      </c>
      <c r="E4" s="10"/>
      <c r="G4" s="37"/>
      <c r="AP4" s="5" t="s">
        <v>30</v>
      </c>
    </row>
    <row r="5" spans="1:42" ht="13.5" thickBot="1" x14ac:dyDescent="0.25">
      <c r="A5" s="76"/>
      <c r="B5" t="s">
        <v>11</v>
      </c>
      <c r="E5" s="10"/>
      <c r="G5" s="37"/>
      <c r="AP5" s="6" t="s">
        <v>31</v>
      </c>
    </row>
    <row r="6" spans="1:42" ht="13.5" thickBot="1" x14ac:dyDescent="0.25">
      <c r="A6" s="76"/>
      <c r="B6" t="s">
        <v>42</v>
      </c>
      <c r="E6" s="14"/>
      <c r="F6" t="s">
        <v>43</v>
      </c>
      <c r="G6" s="37"/>
      <c r="AP6" s="6" t="s">
        <v>32</v>
      </c>
    </row>
    <row r="7" spans="1:42" ht="13.5" thickBot="1" x14ac:dyDescent="0.25">
      <c r="A7" s="76"/>
      <c r="B7" t="s">
        <v>12</v>
      </c>
      <c r="E7" s="11"/>
      <c r="G7" s="38"/>
      <c r="AP7" s="6" t="s">
        <v>33</v>
      </c>
    </row>
    <row r="8" spans="1:42" ht="13.5" thickBot="1" x14ac:dyDescent="0.25">
      <c r="A8" s="76"/>
      <c r="B8" t="s">
        <v>49</v>
      </c>
      <c r="E8" s="11"/>
      <c r="G8" s="38"/>
      <c r="AP8" s="6" t="s">
        <v>34</v>
      </c>
    </row>
    <row r="9" spans="1:42" ht="15" thickBot="1" x14ac:dyDescent="0.25">
      <c r="A9" s="76"/>
      <c r="B9" t="s">
        <v>25</v>
      </c>
      <c r="E9" s="12"/>
      <c r="G9" s="39"/>
      <c r="AP9" s="6" t="s">
        <v>35</v>
      </c>
    </row>
    <row r="10" spans="1:42" ht="13.5" thickBot="1" x14ac:dyDescent="0.25">
      <c r="A10" s="76"/>
      <c r="AP10" s="6" t="s">
        <v>36</v>
      </c>
    </row>
    <row r="11" spans="1:42" ht="18.75" thickBot="1" x14ac:dyDescent="0.3">
      <c r="A11" s="76"/>
      <c r="B11" t="s">
        <v>58</v>
      </c>
      <c r="AP11" s="6" t="s">
        <v>37</v>
      </c>
    </row>
    <row r="12" spans="1:42" x14ac:dyDescent="0.2">
      <c r="AP12" s="35" t="s">
        <v>38</v>
      </c>
    </row>
    <row r="13" spans="1:42" ht="13.15" customHeight="1" thickBot="1" x14ac:dyDescent="0.25">
      <c r="B13" s="105" t="s">
        <v>9</v>
      </c>
      <c r="C13" s="93"/>
      <c r="D13" s="93"/>
      <c r="E13" s="106"/>
      <c r="F13" s="93" t="s">
        <v>61</v>
      </c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116" t="s">
        <v>51</v>
      </c>
      <c r="AB13" s="93" t="s">
        <v>52</v>
      </c>
      <c r="AC13" s="94"/>
      <c r="AD13" s="94"/>
      <c r="AE13" s="96" t="s">
        <v>54</v>
      </c>
      <c r="AF13" s="94"/>
      <c r="AG13" s="94"/>
      <c r="AH13" s="97"/>
      <c r="AI13" s="100" t="s">
        <v>45</v>
      </c>
      <c r="AJ13" s="103" t="s">
        <v>17</v>
      </c>
      <c r="AK13" s="84" t="s">
        <v>8</v>
      </c>
      <c r="AL13" s="87" t="s">
        <v>18</v>
      </c>
      <c r="AM13" s="90" t="s">
        <v>19</v>
      </c>
      <c r="AN13" s="77" t="s">
        <v>44</v>
      </c>
      <c r="AP13" s="6" t="s">
        <v>39</v>
      </c>
    </row>
    <row r="14" spans="1:42" ht="13.7" customHeight="1" thickBot="1" x14ac:dyDescent="0.25">
      <c r="B14" s="107"/>
      <c r="C14" s="108"/>
      <c r="D14" s="108"/>
      <c r="E14" s="109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17"/>
      <c r="AB14" s="95"/>
      <c r="AC14" s="95"/>
      <c r="AD14" s="95"/>
      <c r="AE14" s="98"/>
      <c r="AF14" s="95"/>
      <c r="AG14" s="95"/>
      <c r="AH14" s="99"/>
      <c r="AI14" s="101"/>
      <c r="AJ14" s="88"/>
      <c r="AK14" s="85"/>
      <c r="AL14" s="88"/>
      <c r="AM14" s="91"/>
      <c r="AN14" s="78"/>
      <c r="AP14" s="6" t="s">
        <v>40</v>
      </c>
    </row>
    <row r="15" spans="1:42" s="3" customFormat="1" ht="173.25" customHeight="1" thickBot="1" x14ac:dyDescent="0.25">
      <c r="B15" s="112" t="s">
        <v>50</v>
      </c>
      <c r="C15" s="112" t="s">
        <v>0</v>
      </c>
      <c r="D15" s="84" t="s">
        <v>1</v>
      </c>
      <c r="E15" s="110" t="s">
        <v>23</v>
      </c>
      <c r="F15" s="114" t="s">
        <v>41</v>
      </c>
      <c r="G15" s="121" t="s">
        <v>28</v>
      </c>
      <c r="H15" s="120"/>
      <c r="I15" s="119" t="s">
        <v>4</v>
      </c>
      <c r="J15" s="120"/>
      <c r="K15" s="119" t="s">
        <v>3</v>
      </c>
      <c r="L15" s="120"/>
      <c r="M15" s="119" t="s">
        <v>5</v>
      </c>
      <c r="N15" s="120"/>
      <c r="O15" s="119" t="s">
        <v>6</v>
      </c>
      <c r="P15" s="120"/>
      <c r="Q15" s="119" t="s">
        <v>2</v>
      </c>
      <c r="R15" s="120"/>
      <c r="S15" s="119" t="s">
        <v>7</v>
      </c>
      <c r="T15" s="120"/>
      <c r="U15" s="122" t="s">
        <v>57</v>
      </c>
      <c r="V15" s="123"/>
      <c r="W15" s="122" t="s">
        <v>59</v>
      </c>
      <c r="X15" s="123"/>
      <c r="Y15" s="122" t="s">
        <v>60</v>
      </c>
      <c r="Z15" s="124"/>
      <c r="AA15" s="117"/>
      <c r="AB15" s="104" t="s">
        <v>14</v>
      </c>
      <c r="AC15" s="80" t="s">
        <v>24</v>
      </c>
      <c r="AD15" s="82" t="s">
        <v>29</v>
      </c>
      <c r="AE15" s="83" t="s">
        <v>46</v>
      </c>
      <c r="AF15" s="80" t="s">
        <v>15</v>
      </c>
      <c r="AG15" s="80" t="s">
        <v>53</v>
      </c>
      <c r="AH15" s="81" t="s">
        <v>55</v>
      </c>
      <c r="AI15" s="101"/>
      <c r="AJ15" s="88"/>
      <c r="AK15" s="85"/>
      <c r="AL15" s="88"/>
      <c r="AM15" s="91"/>
      <c r="AN15" s="78"/>
      <c r="AP15" s="6"/>
    </row>
    <row r="16" spans="1:42" s="3" customFormat="1" ht="11.45" customHeight="1" x14ac:dyDescent="0.2">
      <c r="B16" s="112"/>
      <c r="C16" s="112"/>
      <c r="D16" s="113"/>
      <c r="E16" s="111"/>
      <c r="F16" s="115"/>
      <c r="G16" s="13" t="s">
        <v>13</v>
      </c>
      <c r="H16" s="1" t="s">
        <v>16</v>
      </c>
      <c r="I16" s="2" t="s">
        <v>13</v>
      </c>
      <c r="J16" s="1" t="s">
        <v>16</v>
      </c>
      <c r="K16" s="2" t="s">
        <v>13</v>
      </c>
      <c r="L16" s="1" t="s">
        <v>16</v>
      </c>
      <c r="M16" s="2" t="s">
        <v>13</v>
      </c>
      <c r="N16" s="1" t="s">
        <v>16</v>
      </c>
      <c r="O16" s="2" t="s">
        <v>13</v>
      </c>
      <c r="P16" s="1" t="s">
        <v>16</v>
      </c>
      <c r="Q16" s="2" t="s">
        <v>13</v>
      </c>
      <c r="R16" s="1" t="s">
        <v>16</v>
      </c>
      <c r="S16" s="2" t="s">
        <v>13</v>
      </c>
      <c r="T16" s="1" t="s">
        <v>16</v>
      </c>
      <c r="U16" s="41" t="s">
        <v>13</v>
      </c>
      <c r="V16" s="42" t="s">
        <v>16</v>
      </c>
      <c r="W16" s="41" t="s">
        <v>13</v>
      </c>
      <c r="X16" s="42" t="s">
        <v>16</v>
      </c>
      <c r="Y16" s="41" t="s">
        <v>13</v>
      </c>
      <c r="Z16" s="49" t="s">
        <v>16</v>
      </c>
      <c r="AA16" s="118"/>
      <c r="AB16" s="104"/>
      <c r="AC16" s="80"/>
      <c r="AD16" s="82"/>
      <c r="AE16" s="83"/>
      <c r="AF16" s="80"/>
      <c r="AG16" s="80"/>
      <c r="AH16" s="81"/>
      <c r="AI16" s="102"/>
      <c r="AJ16" s="89"/>
      <c r="AK16" s="86"/>
      <c r="AL16" s="89"/>
      <c r="AM16" s="92"/>
      <c r="AN16" s="79"/>
    </row>
    <row r="17" spans="2:40" x14ac:dyDescent="0.2">
      <c r="B17" s="15"/>
      <c r="C17" s="16"/>
      <c r="D17" s="17"/>
      <c r="E17" s="46"/>
      <c r="F17" s="43"/>
      <c r="G17" s="19"/>
      <c r="H17" s="20">
        <f>G17*5000</f>
        <v>0</v>
      </c>
      <c r="I17" s="19"/>
      <c r="J17" s="20">
        <f xml:space="preserve"> I17*3050</f>
        <v>0</v>
      </c>
      <c r="K17" s="19"/>
      <c r="L17" s="20">
        <f t="shared" ref="L17:L56" si="0" xml:space="preserve"> K17*750</f>
        <v>0</v>
      </c>
      <c r="M17" s="19"/>
      <c r="N17" s="20">
        <f>M17*4000</f>
        <v>0</v>
      </c>
      <c r="O17" s="19"/>
      <c r="P17" s="20">
        <f>O17*850</f>
        <v>0</v>
      </c>
      <c r="Q17" s="19"/>
      <c r="R17" s="20">
        <f>Q17*450</f>
        <v>0</v>
      </c>
      <c r="S17" s="19"/>
      <c r="T17" s="20">
        <f>S17*600</f>
        <v>0</v>
      </c>
      <c r="U17" s="18"/>
      <c r="V17" s="25">
        <f>U17*800</f>
        <v>0</v>
      </c>
      <c r="W17" s="18"/>
      <c r="X17" s="25">
        <f xml:space="preserve"> W17*3500</f>
        <v>0</v>
      </c>
      <c r="Y17" s="18"/>
      <c r="Z17" s="50">
        <f>Y17*5000</f>
        <v>0</v>
      </c>
      <c r="AA17" s="52">
        <f>SUM(F17,H17,J17,L17,N17,P17,R17,T17,V17,X17,Z17)</f>
        <v>0</v>
      </c>
      <c r="AB17" s="43"/>
      <c r="AC17" s="18"/>
      <c r="AD17" s="54">
        <f>AB17-AC17</f>
        <v>0</v>
      </c>
      <c r="AE17" s="60"/>
      <c r="AF17" s="18"/>
      <c r="AG17" s="31">
        <f>AE17-AF17</f>
        <v>0</v>
      </c>
      <c r="AH17" s="61"/>
      <c r="AI17" s="57"/>
      <c r="AJ17" s="72"/>
      <c r="AK17" s="72"/>
      <c r="AL17" s="18"/>
      <c r="AM17" s="66"/>
      <c r="AN17" s="69"/>
    </row>
    <row r="18" spans="2:40" x14ac:dyDescent="0.2">
      <c r="B18" s="21"/>
      <c r="C18" s="22"/>
      <c r="D18" s="23"/>
      <c r="E18" s="47"/>
      <c r="F18" s="44"/>
      <c r="G18" s="24"/>
      <c r="H18" s="25">
        <f t="shared" ref="H18:H56" si="1">G18*5000</f>
        <v>0</v>
      </c>
      <c r="I18" s="24"/>
      <c r="J18" s="25">
        <f t="shared" ref="J18:J56" si="2" xml:space="preserve"> I18*3050</f>
        <v>0</v>
      </c>
      <c r="K18" s="24"/>
      <c r="L18" s="25">
        <f t="shared" si="0"/>
        <v>0</v>
      </c>
      <c r="M18" s="24"/>
      <c r="N18" s="25">
        <f t="shared" ref="N18:N56" si="3">M18*4000</f>
        <v>0</v>
      </c>
      <c r="O18" s="24"/>
      <c r="P18" s="25">
        <f t="shared" ref="P18:P56" si="4">O18*850</f>
        <v>0</v>
      </c>
      <c r="Q18" s="24"/>
      <c r="R18" s="25">
        <f t="shared" ref="R18:R56" si="5">Q18*450</f>
        <v>0</v>
      </c>
      <c r="S18" s="24"/>
      <c r="T18" s="25">
        <f t="shared" ref="T18:T56" si="6">S18*600</f>
        <v>0</v>
      </c>
      <c r="U18" s="7"/>
      <c r="V18" s="25">
        <f t="shared" ref="V18:V56" si="7">U18*800</f>
        <v>0</v>
      </c>
      <c r="W18" s="7"/>
      <c r="X18" s="25">
        <f t="shared" ref="X18:X56" si="8" xml:space="preserve"> W18*3500</f>
        <v>0</v>
      </c>
      <c r="Y18" s="7"/>
      <c r="Z18" s="50">
        <f t="shared" ref="Z18:Z56" si="9">Y18*5000</f>
        <v>0</v>
      </c>
      <c r="AA18" s="52">
        <f t="shared" ref="AA18:AA55" si="10">SUM(F18,H18,J18,L18,N18,P18,R18,T18,V18,X18,Z18)</f>
        <v>0</v>
      </c>
      <c r="AB18" s="44"/>
      <c r="AC18" s="7"/>
      <c r="AD18" s="55">
        <f t="shared" ref="AD18:AD56" si="11">AB18-AC18</f>
        <v>0</v>
      </c>
      <c r="AE18" s="62"/>
      <c r="AF18" s="7"/>
      <c r="AG18" s="33">
        <f t="shared" ref="AG18:AG56" si="12">AE18-AF18</f>
        <v>0</v>
      </c>
      <c r="AH18" s="63"/>
      <c r="AI18" s="58"/>
      <c r="AJ18" s="73"/>
      <c r="AK18" s="73"/>
      <c r="AL18" s="7"/>
      <c r="AM18" s="67"/>
      <c r="AN18" s="70"/>
    </row>
    <row r="19" spans="2:40" x14ac:dyDescent="0.2">
      <c r="B19" s="21"/>
      <c r="C19" s="22"/>
      <c r="D19" s="23"/>
      <c r="E19" s="47"/>
      <c r="F19" s="44"/>
      <c r="G19" s="24"/>
      <c r="H19" s="25">
        <f t="shared" si="1"/>
        <v>0</v>
      </c>
      <c r="I19" s="24"/>
      <c r="J19" s="25">
        <f t="shared" si="2"/>
        <v>0</v>
      </c>
      <c r="K19" s="24"/>
      <c r="L19" s="25">
        <f t="shared" si="0"/>
        <v>0</v>
      </c>
      <c r="M19" s="24"/>
      <c r="N19" s="25">
        <f t="shared" si="3"/>
        <v>0</v>
      </c>
      <c r="O19" s="24"/>
      <c r="P19" s="25">
        <f t="shared" si="4"/>
        <v>0</v>
      </c>
      <c r="Q19" s="24"/>
      <c r="R19" s="25">
        <f t="shared" si="5"/>
        <v>0</v>
      </c>
      <c r="S19" s="24"/>
      <c r="T19" s="25">
        <f t="shared" si="6"/>
        <v>0</v>
      </c>
      <c r="U19" s="7"/>
      <c r="V19" s="25">
        <f t="shared" si="7"/>
        <v>0</v>
      </c>
      <c r="W19" s="7"/>
      <c r="X19" s="25">
        <f t="shared" si="8"/>
        <v>0</v>
      </c>
      <c r="Y19" s="7"/>
      <c r="Z19" s="50">
        <f t="shared" si="9"/>
        <v>0</v>
      </c>
      <c r="AA19" s="52">
        <f t="shared" si="10"/>
        <v>0</v>
      </c>
      <c r="AB19" s="44"/>
      <c r="AC19" s="7"/>
      <c r="AD19" s="55">
        <f t="shared" si="11"/>
        <v>0</v>
      </c>
      <c r="AE19" s="62"/>
      <c r="AF19" s="7"/>
      <c r="AG19" s="33">
        <f t="shared" si="12"/>
        <v>0</v>
      </c>
      <c r="AH19" s="63"/>
      <c r="AI19" s="58"/>
      <c r="AJ19" s="73"/>
      <c r="AK19" s="73"/>
      <c r="AL19" s="7"/>
      <c r="AM19" s="67"/>
      <c r="AN19" s="70"/>
    </row>
    <row r="20" spans="2:40" x14ac:dyDescent="0.2">
      <c r="B20" s="21"/>
      <c r="C20" s="22"/>
      <c r="D20" s="23"/>
      <c r="E20" s="47"/>
      <c r="F20" s="44"/>
      <c r="G20" s="24"/>
      <c r="H20" s="25">
        <f t="shared" si="1"/>
        <v>0</v>
      </c>
      <c r="I20" s="24"/>
      <c r="J20" s="25">
        <f t="shared" si="2"/>
        <v>0</v>
      </c>
      <c r="K20" s="24"/>
      <c r="L20" s="25">
        <f t="shared" si="0"/>
        <v>0</v>
      </c>
      <c r="M20" s="24"/>
      <c r="N20" s="25">
        <f t="shared" si="3"/>
        <v>0</v>
      </c>
      <c r="O20" s="24"/>
      <c r="P20" s="25">
        <f t="shared" si="4"/>
        <v>0</v>
      </c>
      <c r="Q20" s="24"/>
      <c r="R20" s="25">
        <f t="shared" si="5"/>
        <v>0</v>
      </c>
      <c r="S20" s="24"/>
      <c r="T20" s="25">
        <f t="shared" si="6"/>
        <v>0</v>
      </c>
      <c r="U20" s="7"/>
      <c r="V20" s="25">
        <f t="shared" si="7"/>
        <v>0</v>
      </c>
      <c r="W20" s="7"/>
      <c r="X20" s="25">
        <f t="shared" si="8"/>
        <v>0</v>
      </c>
      <c r="Y20" s="7"/>
      <c r="Z20" s="50">
        <f t="shared" si="9"/>
        <v>0</v>
      </c>
      <c r="AA20" s="52">
        <f t="shared" si="10"/>
        <v>0</v>
      </c>
      <c r="AB20" s="44"/>
      <c r="AC20" s="7"/>
      <c r="AD20" s="55">
        <f t="shared" si="11"/>
        <v>0</v>
      </c>
      <c r="AE20" s="62"/>
      <c r="AF20" s="7"/>
      <c r="AG20" s="33">
        <f t="shared" si="12"/>
        <v>0</v>
      </c>
      <c r="AH20" s="63"/>
      <c r="AI20" s="58"/>
      <c r="AJ20" s="73"/>
      <c r="AK20" s="73"/>
      <c r="AL20" s="7"/>
      <c r="AM20" s="67"/>
      <c r="AN20" s="70"/>
    </row>
    <row r="21" spans="2:40" x14ac:dyDescent="0.2">
      <c r="B21" s="21"/>
      <c r="C21" s="22"/>
      <c r="D21" s="23"/>
      <c r="E21" s="47"/>
      <c r="F21" s="44"/>
      <c r="G21" s="24"/>
      <c r="H21" s="25">
        <f t="shared" si="1"/>
        <v>0</v>
      </c>
      <c r="I21" s="24"/>
      <c r="J21" s="25">
        <f t="shared" si="2"/>
        <v>0</v>
      </c>
      <c r="K21" s="24"/>
      <c r="L21" s="25">
        <f t="shared" si="0"/>
        <v>0</v>
      </c>
      <c r="M21" s="24"/>
      <c r="N21" s="25">
        <f t="shared" si="3"/>
        <v>0</v>
      </c>
      <c r="O21" s="24"/>
      <c r="P21" s="25">
        <f t="shared" si="4"/>
        <v>0</v>
      </c>
      <c r="Q21" s="24"/>
      <c r="R21" s="25">
        <f t="shared" si="5"/>
        <v>0</v>
      </c>
      <c r="S21" s="24"/>
      <c r="T21" s="25">
        <f t="shared" si="6"/>
        <v>0</v>
      </c>
      <c r="U21" s="7"/>
      <c r="V21" s="25">
        <f t="shared" si="7"/>
        <v>0</v>
      </c>
      <c r="W21" s="7"/>
      <c r="X21" s="25">
        <f t="shared" si="8"/>
        <v>0</v>
      </c>
      <c r="Y21" s="7"/>
      <c r="Z21" s="50">
        <f t="shared" si="9"/>
        <v>0</v>
      </c>
      <c r="AA21" s="52">
        <f t="shared" si="10"/>
        <v>0</v>
      </c>
      <c r="AB21" s="44"/>
      <c r="AC21" s="7"/>
      <c r="AD21" s="55">
        <f t="shared" si="11"/>
        <v>0</v>
      </c>
      <c r="AE21" s="62"/>
      <c r="AF21" s="7"/>
      <c r="AG21" s="33">
        <f t="shared" si="12"/>
        <v>0</v>
      </c>
      <c r="AH21" s="63"/>
      <c r="AI21" s="58"/>
      <c r="AJ21" s="73"/>
      <c r="AK21" s="73"/>
      <c r="AL21" s="7"/>
      <c r="AM21" s="67"/>
      <c r="AN21" s="70"/>
    </row>
    <row r="22" spans="2:40" x14ac:dyDescent="0.2">
      <c r="B22" s="21"/>
      <c r="C22" s="22"/>
      <c r="D22" s="23"/>
      <c r="E22" s="47"/>
      <c r="F22" s="44"/>
      <c r="G22" s="24"/>
      <c r="H22" s="25">
        <f t="shared" si="1"/>
        <v>0</v>
      </c>
      <c r="I22" s="24"/>
      <c r="J22" s="25">
        <f t="shared" si="2"/>
        <v>0</v>
      </c>
      <c r="K22" s="24"/>
      <c r="L22" s="25">
        <f t="shared" si="0"/>
        <v>0</v>
      </c>
      <c r="M22" s="24"/>
      <c r="N22" s="25">
        <f t="shared" si="3"/>
        <v>0</v>
      </c>
      <c r="O22" s="24"/>
      <c r="P22" s="25">
        <f t="shared" si="4"/>
        <v>0</v>
      </c>
      <c r="Q22" s="24"/>
      <c r="R22" s="25">
        <f t="shared" si="5"/>
        <v>0</v>
      </c>
      <c r="S22" s="24"/>
      <c r="T22" s="25">
        <f t="shared" si="6"/>
        <v>0</v>
      </c>
      <c r="U22" s="7"/>
      <c r="V22" s="25">
        <f t="shared" si="7"/>
        <v>0</v>
      </c>
      <c r="W22" s="7"/>
      <c r="X22" s="25">
        <f t="shared" si="8"/>
        <v>0</v>
      </c>
      <c r="Y22" s="7"/>
      <c r="Z22" s="50">
        <f t="shared" si="9"/>
        <v>0</v>
      </c>
      <c r="AA22" s="52">
        <f t="shared" si="10"/>
        <v>0</v>
      </c>
      <c r="AB22" s="44"/>
      <c r="AC22" s="7"/>
      <c r="AD22" s="55">
        <f t="shared" si="11"/>
        <v>0</v>
      </c>
      <c r="AE22" s="62"/>
      <c r="AF22" s="7"/>
      <c r="AG22" s="33">
        <f t="shared" si="12"/>
        <v>0</v>
      </c>
      <c r="AH22" s="63"/>
      <c r="AI22" s="58"/>
      <c r="AJ22" s="73"/>
      <c r="AK22" s="73"/>
      <c r="AL22" s="7"/>
      <c r="AM22" s="67"/>
      <c r="AN22" s="70"/>
    </row>
    <row r="23" spans="2:40" x14ac:dyDescent="0.2">
      <c r="B23" s="21"/>
      <c r="C23" s="22"/>
      <c r="D23" s="23"/>
      <c r="E23" s="47"/>
      <c r="F23" s="44"/>
      <c r="G23" s="24"/>
      <c r="H23" s="25">
        <f t="shared" si="1"/>
        <v>0</v>
      </c>
      <c r="I23" s="24"/>
      <c r="J23" s="25">
        <f t="shared" si="2"/>
        <v>0</v>
      </c>
      <c r="K23" s="24"/>
      <c r="L23" s="25">
        <f t="shared" si="0"/>
        <v>0</v>
      </c>
      <c r="M23" s="24"/>
      <c r="N23" s="25">
        <f t="shared" si="3"/>
        <v>0</v>
      </c>
      <c r="O23" s="24"/>
      <c r="P23" s="25">
        <f t="shared" si="4"/>
        <v>0</v>
      </c>
      <c r="Q23" s="24"/>
      <c r="R23" s="25">
        <f t="shared" si="5"/>
        <v>0</v>
      </c>
      <c r="S23" s="24"/>
      <c r="T23" s="25">
        <f t="shared" si="6"/>
        <v>0</v>
      </c>
      <c r="U23" s="7"/>
      <c r="V23" s="25">
        <f t="shared" si="7"/>
        <v>0</v>
      </c>
      <c r="W23" s="7"/>
      <c r="X23" s="25">
        <f t="shared" si="8"/>
        <v>0</v>
      </c>
      <c r="Y23" s="7"/>
      <c r="Z23" s="50">
        <f t="shared" si="9"/>
        <v>0</v>
      </c>
      <c r="AA23" s="52">
        <f t="shared" si="10"/>
        <v>0</v>
      </c>
      <c r="AB23" s="44"/>
      <c r="AC23" s="7"/>
      <c r="AD23" s="55">
        <f t="shared" si="11"/>
        <v>0</v>
      </c>
      <c r="AE23" s="62"/>
      <c r="AF23" s="7"/>
      <c r="AG23" s="33">
        <f t="shared" si="12"/>
        <v>0</v>
      </c>
      <c r="AH23" s="63"/>
      <c r="AI23" s="58"/>
      <c r="AJ23" s="73"/>
      <c r="AK23" s="73"/>
      <c r="AL23" s="7"/>
      <c r="AM23" s="67"/>
      <c r="AN23" s="70"/>
    </row>
    <row r="24" spans="2:40" x14ac:dyDescent="0.2">
      <c r="B24" s="21"/>
      <c r="C24" s="22"/>
      <c r="D24" s="23"/>
      <c r="E24" s="47"/>
      <c r="F24" s="44"/>
      <c r="G24" s="24"/>
      <c r="H24" s="25">
        <f t="shared" si="1"/>
        <v>0</v>
      </c>
      <c r="I24" s="24"/>
      <c r="J24" s="25">
        <f t="shared" si="2"/>
        <v>0</v>
      </c>
      <c r="K24" s="24"/>
      <c r="L24" s="25">
        <f t="shared" si="0"/>
        <v>0</v>
      </c>
      <c r="M24" s="24"/>
      <c r="N24" s="25">
        <f t="shared" si="3"/>
        <v>0</v>
      </c>
      <c r="O24" s="24"/>
      <c r="P24" s="25">
        <f t="shared" si="4"/>
        <v>0</v>
      </c>
      <c r="Q24" s="24"/>
      <c r="R24" s="25">
        <f t="shared" si="5"/>
        <v>0</v>
      </c>
      <c r="S24" s="24"/>
      <c r="T24" s="25">
        <f t="shared" si="6"/>
        <v>0</v>
      </c>
      <c r="U24" s="7"/>
      <c r="V24" s="25">
        <f t="shared" si="7"/>
        <v>0</v>
      </c>
      <c r="W24" s="7"/>
      <c r="X24" s="25">
        <f t="shared" si="8"/>
        <v>0</v>
      </c>
      <c r="Y24" s="7"/>
      <c r="Z24" s="50">
        <f t="shared" si="9"/>
        <v>0</v>
      </c>
      <c r="AA24" s="52">
        <f t="shared" si="10"/>
        <v>0</v>
      </c>
      <c r="AB24" s="44"/>
      <c r="AC24" s="7"/>
      <c r="AD24" s="55">
        <f t="shared" si="11"/>
        <v>0</v>
      </c>
      <c r="AE24" s="62"/>
      <c r="AF24" s="7"/>
      <c r="AG24" s="33">
        <f t="shared" si="12"/>
        <v>0</v>
      </c>
      <c r="AH24" s="63"/>
      <c r="AI24" s="58"/>
      <c r="AJ24" s="73"/>
      <c r="AK24" s="73"/>
      <c r="AL24" s="7"/>
      <c r="AM24" s="67"/>
      <c r="AN24" s="70"/>
    </row>
    <row r="25" spans="2:40" x14ac:dyDescent="0.2">
      <c r="B25" s="21"/>
      <c r="C25" s="22"/>
      <c r="D25" s="23"/>
      <c r="E25" s="47"/>
      <c r="F25" s="44"/>
      <c r="G25" s="24"/>
      <c r="H25" s="25">
        <f t="shared" si="1"/>
        <v>0</v>
      </c>
      <c r="I25" s="24"/>
      <c r="J25" s="25">
        <f t="shared" si="2"/>
        <v>0</v>
      </c>
      <c r="K25" s="24"/>
      <c r="L25" s="25">
        <f t="shared" si="0"/>
        <v>0</v>
      </c>
      <c r="M25" s="24"/>
      <c r="N25" s="25">
        <f t="shared" si="3"/>
        <v>0</v>
      </c>
      <c r="O25" s="24"/>
      <c r="P25" s="25">
        <f t="shared" si="4"/>
        <v>0</v>
      </c>
      <c r="Q25" s="24"/>
      <c r="R25" s="25">
        <f t="shared" si="5"/>
        <v>0</v>
      </c>
      <c r="S25" s="24"/>
      <c r="T25" s="25">
        <f t="shared" si="6"/>
        <v>0</v>
      </c>
      <c r="U25" s="7"/>
      <c r="V25" s="25">
        <f t="shared" si="7"/>
        <v>0</v>
      </c>
      <c r="W25" s="7"/>
      <c r="X25" s="25">
        <f t="shared" si="8"/>
        <v>0</v>
      </c>
      <c r="Y25" s="7"/>
      <c r="Z25" s="50">
        <f t="shared" si="9"/>
        <v>0</v>
      </c>
      <c r="AA25" s="52">
        <f t="shared" si="10"/>
        <v>0</v>
      </c>
      <c r="AB25" s="44"/>
      <c r="AC25" s="7"/>
      <c r="AD25" s="55">
        <f t="shared" si="11"/>
        <v>0</v>
      </c>
      <c r="AE25" s="62"/>
      <c r="AF25" s="7"/>
      <c r="AG25" s="33">
        <f t="shared" si="12"/>
        <v>0</v>
      </c>
      <c r="AH25" s="63"/>
      <c r="AI25" s="58"/>
      <c r="AJ25" s="73"/>
      <c r="AK25" s="73"/>
      <c r="AL25" s="7"/>
      <c r="AM25" s="67"/>
      <c r="AN25" s="70"/>
    </row>
    <row r="26" spans="2:40" x14ac:dyDescent="0.2">
      <c r="B26" s="21"/>
      <c r="C26" s="22"/>
      <c r="D26" s="23"/>
      <c r="E26" s="47"/>
      <c r="F26" s="44"/>
      <c r="G26" s="24"/>
      <c r="H26" s="25">
        <f t="shared" si="1"/>
        <v>0</v>
      </c>
      <c r="I26" s="24"/>
      <c r="J26" s="25">
        <f t="shared" si="2"/>
        <v>0</v>
      </c>
      <c r="K26" s="24"/>
      <c r="L26" s="25">
        <f t="shared" si="0"/>
        <v>0</v>
      </c>
      <c r="M26" s="24"/>
      <c r="N26" s="25">
        <f t="shared" si="3"/>
        <v>0</v>
      </c>
      <c r="O26" s="24"/>
      <c r="P26" s="25">
        <f t="shared" si="4"/>
        <v>0</v>
      </c>
      <c r="Q26" s="24"/>
      <c r="R26" s="25">
        <f t="shared" si="5"/>
        <v>0</v>
      </c>
      <c r="S26" s="24"/>
      <c r="T26" s="25">
        <f t="shared" si="6"/>
        <v>0</v>
      </c>
      <c r="U26" s="7"/>
      <c r="V26" s="25">
        <f t="shared" si="7"/>
        <v>0</v>
      </c>
      <c r="W26" s="7"/>
      <c r="X26" s="25">
        <f t="shared" si="8"/>
        <v>0</v>
      </c>
      <c r="Y26" s="7"/>
      <c r="Z26" s="50">
        <f t="shared" si="9"/>
        <v>0</v>
      </c>
      <c r="AA26" s="52">
        <f t="shared" si="10"/>
        <v>0</v>
      </c>
      <c r="AB26" s="44"/>
      <c r="AC26" s="7"/>
      <c r="AD26" s="55">
        <f t="shared" si="11"/>
        <v>0</v>
      </c>
      <c r="AE26" s="62"/>
      <c r="AF26" s="7"/>
      <c r="AG26" s="33">
        <f t="shared" si="12"/>
        <v>0</v>
      </c>
      <c r="AH26" s="63"/>
      <c r="AI26" s="58"/>
      <c r="AJ26" s="73"/>
      <c r="AK26" s="73"/>
      <c r="AL26" s="7"/>
      <c r="AM26" s="67"/>
      <c r="AN26" s="70"/>
    </row>
    <row r="27" spans="2:40" x14ac:dyDescent="0.2">
      <c r="B27" s="21"/>
      <c r="C27" s="22"/>
      <c r="D27" s="23"/>
      <c r="E27" s="47"/>
      <c r="F27" s="44"/>
      <c r="G27" s="24"/>
      <c r="H27" s="25">
        <f t="shared" si="1"/>
        <v>0</v>
      </c>
      <c r="I27" s="24"/>
      <c r="J27" s="25">
        <f t="shared" si="2"/>
        <v>0</v>
      </c>
      <c r="K27" s="24"/>
      <c r="L27" s="25">
        <f t="shared" si="0"/>
        <v>0</v>
      </c>
      <c r="M27" s="24"/>
      <c r="N27" s="25">
        <f t="shared" si="3"/>
        <v>0</v>
      </c>
      <c r="O27" s="24"/>
      <c r="P27" s="25">
        <f t="shared" si="4"/>
        <v>0</v>
      </c>
      <c r="Q27" s="24"/>
      <c r="R27" s="25">
        <f t="shared" si="5"/>
        <v>0</v>
      </c>
      <c r="S27" s="24"/>
      <c r="T27" s="25">
        <f t="shared" si="6"/>
        <v>0</v>
      </c>
      <c r="U27" s="7"/>
      <c r="V27" s="25">
        <f t="shared" si="7"/>
        <v>0</v>
      </c>
      <c r="W27" s="7"/>
      <c r="X27" s="25">
        <f t="shared" si="8"/>
        <v>0</v>
      </c>
      <c r="Y27" s="7"/>
      <c r="Z27" s="50">
        <f t="shared" si="9"/>
        <v>0</v>
      </c>
      <c r="AA27" s="52">
        <f t="shared" si="10"/>
        <v>0</v>
      </c>
      <c r="AB27" s="44"/>
      <c r="AC27" s="7"/>
      <c r="AD27" s="55">
        <f t="shared" si="11"/>
        <v>0</v>
      </c>
      <c r="AE27" s="62"/>
      <c r="AF27" s="7"/>
      <c r="AG27" s="33">
        <f t="shared" si="12"/>
        <v>0</v>
      </c>
      <c r="AH27" s="63"/>
      <c r="AI27" s="58"/>
      <c r="AJ27" s="73"/>
      <c r="AK27" s="73"/>
      <c r="AL27" s="7"/>
      <c r="AM27" s="67"/>
      <c r="AN27" s="70"/>
    </row>
    <row r="28" spans="2:40" x14ac:dyDescent="0.2">
      <c r="B28" s="21"/>
      <c r="C28" s="22"/>
      <c r="D28" s="23"/>
      <c r="E28" s="47"/>
      <c r="F28" s="44"/>
      <c r="G28" s="24"/>
      <c r="H28" s="25">
        <f t="shared" si="1"/>
        <v>0</v>
      </c>
      <c r="I28" s="24"/>
      <c r="J28" s="25">
        <f t="shared" si="2"/>
        <v>0</v>
      </c>
      <c r="K28" s="24"/>
      <c r="L28" s="25">
        <f t="shared" si="0"/>
        <v>0</v>
      </c>
      <c r="M28" s="24"/>
      <c r="N28" s="25">
        <f t="shared" si="3"/>
        <v>0</v>
      </c>
      <c r="O28" s="24"/>
      <c r="P28" s="25">
        <f t="shared" si="4"/>
        <v>0</v>
      </c>
      <c r="Q28" s="24"/>
      <c r="R28" s="25">
        <f t="shared" si="5"/>
        <v>0</v>
      </c>
      <c r="S28" s="24"/>
      <c r="T28" s="25">
        <f t="shared" si="6"/>
        <v>0</v>
      </c>
      <c r="U28" s="7"/>
      <c r="V28" s="25">
        <f t="shared" si="7"/>
        <v>0</v>
      </c>
      <c r="W28" s="7"/>
      <c r="X28" s="25">
        <f t="shared" si="8"/>
        <v>0</v>
      </c>
      <c r="Y28" s="7"/>
      <c r="Z28" s="50">
        <f t="shared" si="9"/>
        <v>0</v>
      </c>
      <c r="AA28" s="52">
        <f t="shared" si="10"/>
        <v>0</v>
      </c>
      <c r="AB28" s="44"/>
      <c r="AC28" s="7"/>
      <c r="AD28" s="55">
        <f t="shared" si="11"/>
        <v>0</v>
      </c>
      <c r="AE28" s="62"/>
      <c r="AF28" s="7"/>
      <c r="AG28" s="33">
        <f t="shared" si="12"/>
        <v>0</v>
      </c>
      <c r="AH28" s="63"/>
      <c r="AI28" s="58"/>
      <c r="AJ28" s="73"/>
      <c r="AK28" s="73"/>
      <c r="AL28" s="7"/>
      <c r="AM28" s="67"/>
      <c r="AN28" s="70"/>
    </row>
    <row r="29" spans="2:40" x14ac:dyDescent="0.2">
      <c r="B29" s="21"/>
      <c r="C29" s="22"/>
      <c r="D29" s="23"/>
      <c r="E29" s="47"/>
      <c r="F29" s="44"/>
      <c r="G29" s="24"/>
      <c r="H29" s="25">
        <f t="shared" si="1"/>
        <v>0</v>
      </c>
      <c r="I29" s="24"/>
      <c r="J29" s="25">
        <f t="shared" si="2"/>
        <v>0</v>
      </c>
      <c r="K29" s="24"/>
      <c r="L29" s="25">
        <f t="shared" si="0"/>
        <v>0</v>
      </c>
      <c r="M29" s="24"/>
      <c r="N29" s="25">
        <f t="shared" si="3"/>
        <v>0</v>
      </c>
      <c r="O29" s="24"/>
      <c r="P29" s="25">
        <f t="shared" si="4"/>
        <v>0</v>
      </c>
      <c r="Q29" s="24"/>
      <c r="R29" s="25">
        <f t="shared" si="5"/>
        <v>0</v>
      </c>
      <c r="S29" s="24"/>
      <c r="T29" s="25">
        <f t="shared" si="6"/>
        <v>0</v>
      </c>
      <c r="U29" s="7"/>
      <c r="V29" s="25">
        <f t="shared" si="7"/>
        <v>0</v>
      </c>
      <c r="W29" s="7"/>
      <c r="X29" s="25">
        <f t="shared" si="8"/>
        <v>0</v>
      </c>
      <c r="Y29" s="7"/>
      <c r="Z29" s="50">
        <f t="shared" si="9"/>
        <v>0</v>
      </c>
      <c r="AA29" s="52">
        <f t="shared" si="10"/>
        <v>0</v>
      </c>
      <c r="AB29" s="44"/>
      <c r="AC29" s="7"/>
      <c r="AD29" s="55">
        <f t="shared" si="11"/>
        <v>0</v>
      </c>
      <c r="AE29" s="62"/>
      <c r="AF29" s="7"/>
      <c r="AG29" s="33">
        <f t="shared" si="12"/>
        <v>0</v>
      </c>
      <c r="AH29" s="63"/>
      <c r="AI29" s="58"/>
      <c r="AJ29" s="73"/>
      <c r="AK29" s="73"/>
      <c r="AL29" s="7"/>
      <c r="AM29" s="67"/>
      <c r="AN29" s="70"/>
    </row>
    <row r="30" spans="2:40" x14ac:dyDescent="0.2">
      <c r="B30" s="21"/>
      <c r="C30" s="22"/>
      <c r="D30" s="23"/>
      <c r="E30" s="47"/>
      <c r="F30" s="44"/>
      <c r="G30" s="24"/>
      <c r="H30" s="25">
        <f t="shared" si="1"/>
        <v>0</v>
      </c>
      <c r="I30" s="24"/>
      <c r="J30" s="25">
        <f t="shared" si="2"/>
        <v>0</v>
      </c>
      <c r="K30" s="24"/>
      <c r="L30" s="25">
        <f t="shared" si="0"/>
        <v>0</v>
      </c>
      <c r="M30" s="24"/>
      <c r="N30" s="25">
        <f t="shared" si="3"/>
        <v>0</v>
      </c>
      <c r="O30" s="24"/>
      <c r="P30" s="25">
        <f t="shared" si="4"/>
        <v>0</v>
      </c>
      <c r="Q30" s="24"/>
      <c r="R30" s="25">
        <f t="shared" si="5"/>
        <v>0</v>
      </c>
      <c r="S30" s="24"/>
      <c r="T30" s="25">
        <f t="shared" si="6"/>
        <v>0</v>
      </c>
      <c r="U30" s="7"/>
      <c r="V30" s="25">
        <f t="shared" si="7"/>
        <v>0</v>
      </c>
      <c r="W30" s="7"/>
      <c r="X30" s="25">
        <f t="shared" si="8"/>
        <v>0</v>
      </c>
      <c r="Y30" s="7"/>
      <c r="Z30" s="50">
        <f t="shared" si="9"/>
        <v>0</v>
      </c>
      <c r="AA30" s="52">
        <f t="shared" si="10"/>
        <v>0</v>
      </c>
      <c r="AB30" s="44"/>
      <c r="AC30" s="7"/>
      <c r="AD30" s="55">
        <f t="shared" si="11"/>
        <v>0</v>
      </c>
      <c r="AE30" s="62"/>
      <c r="AF30" s="7"/>
      <c r="AG30" s="33">
        <f t="shared" si="12"/>
        <v>0</v>
      </c>
      <c r="AH30" s="63"/>
      <c r="AI30" s="58"/>
      <c r="AJ30" s="73"/>
      <c r="AK30" s="73"/>
      <c r="AL30" s="7"/>
      <c r="AM30" s="67"/>
      <c r="AN30" s="70"/>
    </row>
    <row r="31" spans="2:40" x14ac:dyDescent="0.2">
      <c r="B31" s="21"/>
      <c r="C31" s="22"/>
      <c r="D31" s="23"/>
      <c r="E31" s="47"/>
      <c r="F31" s="44"/>
      <c r="G31" s="24"/>
      <c r="H31" s="25">
        <f t="shared" si="1"/>
        <v>0</v>
      </c>
      <c r="I31" s="24"/>
      <c r="J31" s="25">
        <f t="shared" si="2"/>
        <v>0</v>
      </c>
      <c r="K31" s="24"/>
      <c r="L31" s="25">
        <f t="shared" si="0"/>
        <v>0</v>
      </c>
      <c r="M31" s="24"/>
      <c r="N31" s="25">
        <f t="shared" si="3"/>
        <v>0</v>
      </c>
      <c r="O31" s="24"/>
      <c r="P31" s="25">
        <f t="shared" si="4"/>
        <v>0</v>
      </c>
      <c r="Q31" s="24"/>
      <c r="R31" s="25">
        <f t="shared" si="5"/>
        <v>0</v>
      </c>
      <c r="S31" s="24"/>
      <c r="T31" s="25">
        <f t="shared" si="6"/>
        <v>0</v>
      </c>
      <c r="U31" s="7"/>
      <c r="V31" s="25">
        <f t="shared" si="7"/>
        <v>0</v>
      </c>
      <c r="W31" s="7"/>
      <c r="X31" s="25">
        <f t="shared" si="8"/>
        <v>0</v>
      </c>
      <c r="Y31" s="7"/>
      <c r="Z31" s="50">
        <f t="shared" si="9"/>
        <v>0</v>
      </c>
      <c r="AA31" s="52">
        <f t="shared" si="10"/>
        <v>0</v>
      </c>
      <c r="AB31" s="44"/>
      <c r="AC31" s="7"/>
      <c r="AD31" s="55">
        <f t="shared" si="11"/>
        <v>0</v>
      </c>
      <c r="AE31" s="62"/>
      <c r="AF31" s="7"/>
      <c r="AG31" s="33">
        <f t="shared" si="12"/>
        <v>0</v>
      </c>
      <c r="AH31" s="63"/>
      <c r="AI31" s="58"/>
      <c r="AJ31" s="73"/>
      <c r="AK31" s="73"/>
      <c r="AL31" s="7"/>
      <c r="AM31" s="67"/>
      <c r="AN31" s="70"/>
    </row>
    <row r="32" spans="2:40" x14ac:dyDescent="0.2">
      <c r="B32" s="21"/>
      <c r="C32" s="22"/>
      <c r="D32" s="23"/>
      <c r="E32" s="47"/>
      <c r="F32" s="44"/>
      <c r="G32" s="24"/>
      <c r="H32" s="25">
        <f t="shared" si="1"/>
        <v>0</v>
      </c>
      <c r="I32" s="24"/>
      <c r="J32" s="25">
        <f t="shared" si="2"/>
        <v>0</v>
      </c>
      <c r="K32" s="24"/>
      <c r="L32" s="25">
        <f t="shared" si="0"/>
        <v>0</v>
      </c>
      <c r="M32" s="24"/>
      <c r="N32" s="25">
        <f t="shared" si="3"/>
        <v>0</v>
      </c>
      <c r="O32" s="24"/>
      <c r="P32" s="25">
        <f t="shared" si="4"/>
        <v>0</v>
      </c>
      <c r="Q32" s="24"/>
      <c r="R32" s="25">
        <f t="shared" si="5"/>
        <v>0</v>
      </c>
      <c r="S32" s="24"/>
      <c r="T32" s="25">
        <f t="shared" si="6"/>
        <v>0</v>
      </c>
      <c r="U32" s="7"/>
      <c r="V32" s="25">
        <f t="shared" si="7"/>
        <v>0</v>
      </c>
      <c r="W32" s="7"/>
      <c r="X32" s="25">
        <f t="shared" si="8"/>
        <v>0</v>
      </c>
      <c r="Y32" s="7"/>
      <c r="Z32" s="50">
        <f t="shared" si="9"/>
        <v>0</v>
      </c>
      <c r="AA32" s="52">
        <f t="shared" si="10"/>
        <v>0</v>
      </c>
      <c r="AB32" s="44"/>
      <c r="AC32" s="7"/>
      <c r="AD32" s="55">
        <f t="shared" si="11"/>
        <v>0</v>
      </c>
      <c r="AE32" s="62"/>
      <c r="AF32" s="7"/>
      <c r="AG32" s="33">
        <f t="shared" si="12"/>
        <v>0</v>
      </c>
      <c r="AH32" s="63"/>
      <c r="AI32" s="58"/>
      <c r="AJ32" s="73"/>
      <c r="AK32" s="73"/>
      <c r="AL32" s="7"/>
      <c r="AM32" s="67"/>
      <c r="AN32" s="70"/>
    </row>
    <row r="33" spans="2:40" x14ac:dyDescent="0.2">
      <c r="B33" s="21"/>
      <c r="C33" s="22"/>
      <c r="D33" s="23"/>
      <c r="E33" s="47"/>
      <c r="F33" s="44"/>
      <c r="G33" s="24"/>
      <c r="H33" s="25">
        <f t="shared" si="1"/>
        <v>0</v>
      </c>
      <c r="I33" s="24"/>
      <c r="J33" s="25">
        <f t="shared" si="2"/>
        <v>0</v>
      </c>
      <c r="K33" s="24"/>
      <c r="L33" s="25">
        <f t="shared" si="0"/>
        <v>0</v>
      </c>
      <c r="M33" s="24"/>
      <c r="N33" s="25">
        <f t="shared" si="3"/>
        <v>0</v>
      </c>
      <c r="O33" s="24"/>
      <c r="P33" s="25">
        <f t="shared" si="4"/>
        <v>0</v>
      </c>
      <c r="Q33" s="24"/>
      <c r="R33" s="25">
        <f t="shared" si="5"/>
        <v>0</v>
      </c>
      <c r="S33" s="24"/>
      <c r="T33" s="25">
        <f t="shared" si="6"/>
        <v>0</v>
      </c>
      <c r="U33" s="7"/>
      <c r="V33" s="25">
        <f t="shared" si="7"/>
        <v>0</v>
      </c>
      <c r="W33" s="7"/>
      <c r="X33" s="25">
        <f t="shared" si="8"/>
        <v>0</v>
      </c>
      <c r="Y33" s="7"/>
      <c r="Z33" s="50">
        <f t="shared" si="9"/>
        <v>0</v>
      </c>
      <c r="AA33" s="52">
        <f t="shared" si="10"/>
        <v>0</v>
      </c>
      <c r="AB33" s="44"/>
      <c r="AC33" s="7"/>
      <c r="AD33" s="55">
        <f t="shared" si="11"/>
        <v>0</v>
      </c>
      <c r="AE33" s="62"/>
      <c r="AF33" s="7"/>
      <c r="AG33" s="33">
        <f t="shared" si="12"/>
        <v>0</v>
      </c>
      <c r="AH33" s="63"/>
      <c r="AI33" s="58"/>
      <c r="AJ33" s="73"/>
      <c r="AK33" s="73"/>
      <c r="AL33" s="7"/>
      <c r="AM33" s="67"/>
      <c r="AN33" s="70"/>
    </row>
    <row r="34" spans="2:40" x14ac:dyDescent="0.2">
      <c r="B34" s="21"/>
      <c r="C34" s="22"/>
      <c r="D34" s="23"/>
      <c r="E34" s="47"/>
      <c r="F34" s="44"/>
      <c r="G34" s="24"/>
      <c r="H34" s="25">
        <f t="shared" si="1"/>
        <v>0</v>
      </c>
      <c r="I34" s="24"/>
      <c r="J34" s="25">
        <f t="shared" si="2"/>
        <v>0</v>
      </c>
      <c r="K34" s="24"/>
      <c r="L34" s="25">
        <f t="shared" si="0"/>
        <v>0</v>
      </c>
      <c r="M34" s="24"/>
      <c r="N34" s="25">
        <f t="shared" si="3"/>
        <v>0</v>
      </c>
      <c r="O34" s="24"/>
      <c r="P34" s="25">
        <f t="shared" si="4"/>
        <v>0</v>
      </c>
      <c r="Q34" s="24"/>
      <c r="R34" s="25">
        <f t="shared" si="5"/>
        <v>0</v>
      </c>
      <c r="S34" s="24"/>
      <c r="T34" s="25">
        <f t="shared" si="6"/>
        <v>0</v>
      </c>
      <c r="U34" s="7"/>
      <c r="V34" s="25">
        <f t="shared" si="7"/>
        <v>0</v>
      </c>
      <c r="W34" s="7"/>
      <c r="X34" s="25">
        <f t="shared" si="8"/>
        <v>0</v>
      </c>
      <c r="Y34" s="7"/>
      <c r="Z34" s="50">
        <f t="shared" si="9"/>
        <v>0</v>
      </c>
      <c r="AA34" s="52">
        <f t="shared" si="10"/>
        <v>0</v>
      </c>
      <c r="AB34" s="44"/>
      <c r="AC34" s="7"/>
      <c r="AD34" s="55">
        <f t="shared" si="11"/>
        <v>0</v>
      </c>
      <c r="AE34" s="62"/>
      <c r="AF34" s="7"/>
      <c r="AG34" s="33">
        <f t="shared" si="12"/>
        <v>0</v>
      </c>
      <c r="AH34" s="63"/>
      <c r="AI34" s="58"/>
      <c r="AJ34" s="73"/>
      <c r="AK34" s="73"/>
      <c r="AL34" s="7"/>
      <c r="AM34" s="67"/>
      <c r="AN34" s="70"/>
    </row>
    <row r="35" spans="2:40" x14ac:dyDescent="0.2">
      <c r="B35" s="21"/>
      <c r="C35" s="22"/>
      <c r="D35" s="23"/>
      <c r="E35" s="47"/>
      <c r="F35" s="44"/>
      <c r="G35" s="24"/>
      <c r="H35" s="25">
        <f t="shared" si="1"/>
        <v>0</v>
      </c>
      <c r="I35" s="24"/>
      <c r="J35" s="25">
        <f t="shared" si="2"/>
        <v>0</v>
      </c>
      <c r="K35" s="24"/>
      <c r="L35" s="25">
        <f t="shared" si="0"/>
        <v>0</v>
      </c>
      <c r="M35" s="24"/>
      <c r="N35" s="25">
        <f t="shared" si="3"/>
        <v>0</v>
      </c>
      <c r="O35" s="24"/>
      <c r="P35" s="25">
        <f t="shared" si="4"/>
        <v>0</v>
      </c>
      <c r="Q35" s="24"/>
      <c r="R35" s="25">
        <f t="shared" si="5"/>
        <v>0</v>
      </c>
      <c r="S35" s="24"/>
      <c r="T35" s="25">
        <f t="shared" si="6"/>
        <v>0</v>
      </c>
      <c r="U35" s="7"/>
      <c r="V35" s="25">
        <f t="shared" si="7"/>
        <v>0</v>
      </c>
      <c r="W35" s="7"/>
      <c r="X35" s="25">
        <f t="shared" si="8"/>
        <v>0</v>
      </c>
      <c r="Y35" s="7"/>
      <c r="Z35" s="50">
        <f t="shared" si="9"/>
        <v>0</v>
      </c>
      <c r="AA35" s="52">
        <f t="shared" si="10"/>
        <v>0</v>
      </c>
      <c r="AB35" s="44"/>
      <c r="AC35" s="7"/>
      <c r="AD35" s="55">
        <f t="shared" si="11"/>
        <v>0</v>
      </c>
      <c r="AE35" s="62"/>
      <c r="AF35" s="7"/>
      <c r="AG35" s="33">
        <f t="shared" si="12"/>
        <v>0</v>
      </c>
      <c r="AH35" s="63"/>
      <c r="AI35" s="58"/>
      <c r="AJ35" s="73"/>
      <c r="AK35" s="73"/>
      <c r="AL35" s="7"/>
      <c r="AM35" s="67"/>
      <c r="AN35" s="70"/>
    </row>
    <row r="36" spans="2:40" x14ac:dyDescent="0.2">
      <c r="B36" s="21"/>
      <c r="C36" s="22"/>
      <c r="D36" s="23"/>
      <c r="E36" s="47"/>
      <c r="F36" s="44"/>
      <c r="G36" s="24"/>
      <c r="H36" s="25">
        <f t="shared" si="1"/>
        <v>0</v>
      </c>
      <c r="I36" s="24"/>
      <c r="J36" s="25">
        <f t="shared" si="2"/>
        <v>0</v>
      </c>
      <c r="K36" s="24"/>
      <c r="L36" s="25">
        <f t="shared" si="0"/>
        <v>0</v>
      </c>
      <c r="M36" s="24"/>
      <c r="N36" s="25">
        <f t="shared" si="3"/>
        <v>0</v>
      </c>
      <c r="O36" s="24"/>
      <c r="P36" s="25">
        <f t="shared" si="4"/>
        <v>0</v>
      </c>
      <c r="Q36" s="24"/>
      <c r="R36" s="25">
        <f t="shared" si="5"/>
        <v>0</v>
      </c>
      <c r="S36" s="24"/>
      <c r="T36" s="25">
        <f t="shared" si="6"/>
        <v>0</v>
      </c>
      <c r="U36" s="7"/>
      <c r="V36" s="25">
        <f t="shared" si="7"/>
        <v>0</v>
      </c>
      <c r="W36" s="7"/>
      <c r="X36" s="25">
        <f t="shared" si="8"/>
        <v>0</v>
      </c>
      <c r="Y36" s="7"/>
      <c r="Z36" s="50">
        <f t="shared" si="9"/>
        <v>0</v>
      </c>
      <c r="AA36" s="52">
        <f t="shared" si="10"/>
        <v>0</v>
      </c>
      <c r="AB36" s="44"/>
      <c r="AC36" s="7"/>
      <c r="AD36" s="55">
        <f t="shared" si="11"/>
        <v>0</v>
      </c>
      <c r="AE36" s="62"/>
      <c r="AF36" s="7"/>
      <c r="AG36" s="33">
        <f t="shared" si="12"/>
        <v>0</v>
      </c>
      <c r="AH36" s="63"/>
      <c r="AI36" s="58"/>
      <c r="AJ36" s="73"/>
      <c r="AK36" s="73"/>
      <c r="AL36" s="7"/>
      <c r="AM36" s="67"/>
      <c r="AN36" s="70"/>
    </row>
    <row r="37" spans="2:40" x14ac:dyDescent="0.2">
      <c r="B37" s="21"/>
      <c r="C37" s="22"/>
      <c r="D37" s="23"/>
      <c r="E37" s="47"/>
      <c r="F37" s="44"/>
      <c r="G37" s="24"/>
      <c r="H37" s="25">
        <f t="shared" si="1"/>
        <v>0</v>
      </c>
      <c r="I37" s="24"/>
      <c r="J37" s="25">
        <f t="shared" si="2"/>
        <v>0</v>
      </c>
      <c r="K37" s="24"/>
      <c r="L37" s="25">
        <f t="shared" si="0"/>
        <v>0</v>
      </c>
      <c r="M37" s="24"/>
      <c r="N37" s="25">
        <f t="shared" si="3"/>
        <v>0</v>
      </c>
      <c r="O37" s="24"/>
      <c r="P37" s="25">
        <f t="shared" si="4"/>
        <v>0</v>
      </c>
      <c r="Q37" s="24"/>
      <c r="R37" s="25">
        <f t="shared" si="5"/>
        <v>0</v>
      </c>
      <c r="S37" s="24"/>
      <c r="T37" s="25">
        <f t="shared" si="6"/>
        <v>0</v>
      </c>
      <c r="U37" s="7"/>
      <c r="V37" s="25">
        <f t="shared" si="7"/>
        <v>0</v>
      </c>
      <c r="W37" s="7"/>
      <c r="X37" s="25">
        <f t="shared" si="8"/>
        <v>0</v>
      </c>
      <c r="Y37" s="7"/>
      <c r="Z37" s="50">
        <f t="shared" si="9"/>
        <v>0</v>
      </c>
      <c r="AA37" s="52">
        <f t="shared" si="10"/>
        <v>0</v>
      </c>
      <c r="AB37" s="44"/>
      <c r="AC37" s="7"/>
      <c r="AD37" s="55">
        <f t="shared" si="11"/>
        <v>0</v>
      </c>
      <c r="AE37" s="62"/>
      <c r="AF37" s="7"/>
      <c r="AG37" s="33">
        <f t="shared" si="12"/>
        <v>0</v>
      </c>
      <c r="AH37" s="63"/>
      <c r="AI37" s="58"/>
      <c r="AJ37" s="73"/>
      <c r="AK37" s="73"/>
      <c r="AL37" s="7"/>
      <c r="AM37" s="67"/>
      <c r="AN37" s="70"/>
    </row>
    <row r="38" spans="2:40" x14ac:dyDescent="0.2">
      <c r="B38" s="21"/>
      <c r="C38" s="22"/>
      <c r="D38" s="23"/>
      <c r="E38" s="47"/>
      <c r="F38" s="44"/>
      <c r="G38" s="24"/>
      <c r="H38" s="25">
        <f t="shared" si="1"/>
        <v>0</v>
      </c>
      <c r="I38" s="24"/>
      <c r="J38" s="25">
        <f t="shared" si="2"/>
        <v>0</v>
      </c>
      <c r="K38" s="24"/>
      <c r="L38" s="25">
        <f t="shared" si="0"/>
        <v>0</v>
      </c>
      <c r="M38" s="24"/>
      <c r="N38" s="25">
        <f t="shared" si="3"/>
        <v>0</v>
      </c>
      <c r="O38" s="24"/>
      <c r="P38" s="25">
        <f t="shared" si="4"/>
        <v>0</v>
      </c>
      <c r="Q38" s="24"/>
      <c r="R38" s="25">
        <f t="shared" si="5"/>
        <v>0</v>
      </c>
      <c r="S38" s="24"/>
      <c r="T38" s="25">
        <f t="shared" si="6"/>
        <v>0</v>
      </c>
      <c r="U38" s="7"/>
      <c r="V38" s="25">
        <f t="shared" si="7"/>
        <v>0</v>
      </c>
      <c r="W38" s="7"/>
      <c r="X38" s="25">
        <f t="shared" si="8"/>
        <v>0</v>
      </c>
      <c r="Y38" s="7"/>
      <c r="Z38" s="50">
        <f t="shared" si="9"/>
        <v>0</v>
      </c>
      <c r="AA38" s="52">
        <f t="shared" si="10"/>
        <v>0</v>
      </c>
      <c r="AB38" s="44"/>
      <c r="AC38" s="7"/>
      <c r="AD38" s="55">
        <f t="shared" si="11"/>
        <v>0</v>
      </c>
      <c r="AE38" s="62"/>
      <c r="AF38" s="7"/>
      <c r="AG38" s="33">
        <f t="shared" si="12"/>
        <v>0</v>
      </c>
      <c r="AH38" s="63"/>
      <c r="AI38" s="58"/>
      <c r="AJ38" s="73"/>
      <c r="AK38" s="73"/>
      <c r="AL38" s="7"/>
      <c r="AM38" s="67"/>
      <c r="AN38" s="70"/>
    </row>
    <row r="39" spans="2:40" x14ac:dyDescent="0.2">
      <c r="B39" s="21"/>
      <c r="C39" s="22"/>
      <c r="D39" s="23"/>
      <c r="E39" s="47"/>
      <c r="F39" s="44"/>
      <c r="G39" s="24"/>
      <c r="H39" s="25">
        <f t="shared" si="1"/>
        <v>0</v>
      </c>
      <c r="I39" s="24"/>
      <c r="J39" s="25">
        <f t="shared" si="2"/>
        <v>0</v>
      </c>
      <c r="K39" s="24"/>
      <c r="L39" s="25">
        <f t="shared" si="0"/>
        <v>0</v>
      </c>
      <c r="M39" s="24"/>
      <c r="N39" s="25">
        <f t="shared" si="3"/>
        <v>0</v>
      </c>
      <c r="O39" s="24"/>
      <c r="P39" s="25">
        <f t="shared" si="4"/>
        <v>0</v>
      </c>
      <c r="Q39" s="24"/>
      <c r="R39" s="25">
        <f t="shared" si="5"/>
        <v>0</v>
      </c>
      <c r="S39" s="24"/>
      <c r="T39" s="25">
        <f t="shared" si="6"/>
        <v>0</v>
      </c>
      <c r="U39" s="7"/>
      <c r="V39" s="25">
        <f t="shared" si="7"/>
        <v>0</v>
      </c>
      <c r="W39" s="7"/>
      <c r="X39" s="25">
        <f t="shared" si="8"/>
        <v>0</v>
      </c>
      <c r="Y39" s="7"/>
      <c r="Z39" s="50">
        <f t="shared" si="9"/>
        <v>0</v>
      </c>
      <c r="AA39" s="52">
        <f t="shared" si="10"/>
        <v>0</v>
      </c>
      <c r="AB39" s="44"/>
      <c r="AC39" s="7"/>
      <c r="AD39" s="55">
        <f t="shared" si="11"/>
        <v>0</v>
      </c>
      <c r="AE39" s="62"/>
      <c r="AF39" s="7"/>
      <c r="AG39" s="33">
        <f t="shared" si="12"/>
        <v>0</v>
      </c>
      <c r="AH39" s="63"/>
      <c r="AI39" s="58"/>
      <c r="AJ39" s="73"/>
      <c r="AK39" s="73"/>
      <c r="AL39" s="7"/>
      <c r="AM39" s="67"/>
      <c r="AN39" s="70"/>
    </row>
    <row r="40" spans="2:40" x14ac:dyDescent="0.2">
      <c r="B40" s="21"/>
      <c r="C40" s="22"/>
      <c r="D40" s="23"/>
      <c r="E40" s="47"/>
      <c r="F40" s="44"/>
      <c r="G40" s="24"/>
      <c r="H40" s="25">
        <f t="shared" si="1"/>
        <v>0</v>
      </c>
      <c r="I40" s="24"/>
      <c r="J40" s="25">
        <f t="shared" si="2"/>
        <v>0</v>
      </c>
      <c r="K40" s="24"/>
      <c r="L40" s="25">
        <f t="shared" si="0"/>
        <v>0</v>
      </c>
      <c r="M40" s="24"/>
      <c r="N40" s="25">
        <f t="shared" si="3"/>
        <v>0</v>
      </c>
      <c r="O40" s="24"/>
      <c r="P40" s="25">
        <f t="shared" si="4"/>
        <v>0</v>
      </c>
      <c r="Q40" s="24"/>
      <c r="R40" s="25">
        <f t="shared" si="5"/>
        <v>0</v>
      </c>
      <c r="S40" s="24"/>
      <c r="T40" s="25">
        <f t="shared" si="6"/>
        <v>0</v>
      </c>
      <c r="U40" s="7"/>
      <c r="V40" s="25">
        <f t="shared" si="7"/>
        <v>0</v>
      </c>
      <c r="W40" s="7"/>
      <c r="X40" s="25">
        <f t="shared" si="8"/>
        <v>0</v>
      </c>
      <c r="Y40" s="7"/>
      <c r="Z40" s="50">
        <f t="shared" si="9"/>
        <v>0</v>
      </c>
      <c r="AA40" s="52">
        <f t="shared" si="10"/>
        <v>0</v>
      </c>
      <c r="AB40" s="44"/>
      <c r="AC40" s="7"/>
      <c r="AD40" s="55">
        <f t="shared" si="11"/>
        <v>0</v>
      </c>
      <c r="AE40" s="62"/>
      <c r="AF40" s="7"/>
      <c r="AG40" s="33">
        <f t="shared" si="12"/>
        <v>0</v>
      </c>
      <c r="AH40" s="63"/>
      <c r="AI40" s="58"/>
      <c r="AJ40" s="73"/>
      <c r="AK40" s="73"/>
      <c r="AL40" s="7"/>
      <c r="AM40" s="67"/>
      <c r="AN40" s="70"/>
    </row>
    <row r="41" spans="2:40" x14ac:dyDescent="0.2">
      <c r="B41" s="21"/>
      <c r="C41" s="22"/>
      <c r="D41" s="23"/>
      <c r="E41" s="47"/>
      <c r="F41" s="44"/>
      <c r="G41" s="24"/>
      <c r="H41" s="25">
        <f t="shared" si="1"/>
        <v>0</v>
      </c>
      <c r="I41" s="24"/>
      <c r="J41" s="25">
        <f t="shared" si="2"/>
        <v>0</v>
      </c>
      <c r="K41" s="24"/>
      <c r="L41" s="25">
        <f t="shared" si="0"/>
        <v>0</v>
      </c>
      <c r="M41" s="24"/>
      <c r="N41" s="25">
        <f t="shared" si="3"/>
        <v>0</v>
      </c>
      <c r="O41" s="24"/>
      <c r="P41" s="25">
        <f t="shared" si="4"/>
        <v>0</v>
      </c>
      <c r="Q41" s="24"/>
      <c r="R41" s="25">
        <f t="shared" si="5"/>
        <v>0</v>
      </c>
      <c r="S41" s="24"/>
      <c r="T41" s="25">
        <f t="shared" si="6"/>
        <v>0</v>
      </c>
      <c r="U41" s="7"/>
      <c r="V41" s="25">
        <f t="shared" si="7"/>
        <v>0</v>
      </c>
      <c r="W41" s="7"/>
      <c r="X41" s="25">
        <f t="shared" si="8"/>
        <v>0</v>
      </c>
      <c r="Y41" s="7"/>
      <c r="Z41" s="50">
        <f t="shared" si="9"/>
        <v>0</v>
      </c>
      <c r="AA41" s="52">
        <f t="shared" si="10"/>
        <v>0</v>
      </c>
      <c r="AB41" s="44"/>
      <c r="AC41" s="7"/>
      <c r="AD41" s="55">
        <f t="shared" si="11"/>
        <v>0</v>
      </c>
      <c r="AE41" s="62"/>
      <c r="AF41" s="7"/>
      <c r="AG41" s="33">
        <f t="shared" si="12"/>
        <v>0</v>
      </c>
      <c r="AH41" s="63"/>
      <c r="AI41" s="58"/>
      <c r="AJ41" s="73"/>
      <c r="AK41" s="73"/>
      <c r="AL41" s="7"/>
      <c r="AM41" s="67"/>
      <c r="AN41" s="70"/>
    </row>
    <row r="42" spans="2:40" x14ac:dyDescent="0.2">
      <c r="B42" s="21"/>
      <c r="C42" s="22"/>
      <c r="D42" s="23"/>
      <c r="E42" s="47"/>
      <c r="F42" s="44"/>
      <c r="G42" s="24"/>
      <c r="H42" s="25">
        <f t="shared" si="1"/>
        <v>0</v>
      </c>
      <c r="I42" s="24"/>
      <c r="J42" s="25">
        <f t="shared" si="2"/>
        <v>0</v>
      </c>
      <c r="K42" s="24"/>
      <c r="L42" s="25">
        <f t="shared" si="0"/>
        <v>0</v>
      </c>
      <c r="M42" s="24"/>
      <c r="N42" s="25">
        <f t="shared" si="3"/>
        <v>0</v>
      </c>
      <c r="O42" s="24"/>
      <c r="P42" s="25">
        <f t="shared" si="4"/>
        <v>0</v>
      </c>
      <c r="Q42" s="24"/>
      <c r="R42" s="25">
        <f t="shared" si="5"/>
        <v>0</v>
      </c>
      <c r="S42" s="24"/>
      <c r="T42" s="25">
        <f t="shared" si="6"/>
        <v>0</v>
      </c>
      <c r="U42" s="7"/>
      <c r="V42" s="25">
        <f t="shared" si="7"/>
        <v>0</v>
      </c>
      <c r="W42" s="7"/>
      <c r="X42" s="25">
        <f t="shared" si="8"/>
        <v>0</v>
      </c>
      <c r="Y42" s="7"/>
      <c r="Z42" s="50">
        <f t="shared" si="9"/>
        <v>0</v>
      </c>
      <c r="AA42" s="52">
        <f t="shared" si="10"/>
        <v>0</v>
      </c>
      <c r="AB42" s="44"/>
      <c r="AC42" s="7"/>
      <c r="AD42" s="55">
        <f t="shared" si="11"/>
        <v>0</v>
      </c>
      <c r="AE42" s="62"/>
      <c r="AF42" s="7"/>
      <c r="AG42" s="33">
        <f t="shared" si="12"/>
        <v>0</v>
      </c>
      <c r="AH42" s="63"/>
      <c r="AI42" s="58"/>
      <c r="AJ42" s="73"/>
      <c r="AK42" s="73"/>
      <c r="AL42" s="7"/>
      <c r="AM42" s="67"/>
      <c r="AN42" s="70"/>
    </row>
    <row r="43" spans="2:40" x14ac:dyDescent="0.2">
      <c r="B43" s="21"/>
      <c r="C43" s="22"/>
      <c r="D43" s="23"/>
      <c r="E43" s="47"/>
      <c r="F43" s="44"/>
      <c r="G43" s="24"/>
      <c r="H43" s="25">
        <f t="shared" si="1"/>
        <v>0</v>
      </c>
      <c r="I43" s="24"/>
      <c r="J43" s="25">
        <f t="shared" si="2"/>
        <v>0</v>
      </c>
      <c r="K43" s="24"/>
      <c r="L43" s="25">
        <f t="shared" si="0"/>
        <v>0</v>
      </c>
      <c r="M43" s="24"/>
      <c r="N43" s="25">
        <f t="shared" si="3"/>
        <v>0</v>
      </c>
      <c r="O43" s="24"/>
      <c r="P43" s="25">
        <f t="shared" si="4"/>
        <v>0</v>
      </c>
      <c r="Q43" s="24"/>
      <c r="R43" s="25">
        <f t="shared" si="5"/>
        <v>0</v>
      </c>
      <c r="S43" s="24"/>
      <c r="T43" s="25">
        <f t="shared" si="6"/>
        <v>0</v>
      </c>
      <c r="U43" s="7"/>
      <c r="V43" s="25">
        <f t="shared" si="7"/>
        <v>0</v>
      </c>
      <c r="W43" s="7"/>
      <c r="X43" s="25">
        <f t="shared" si="8"/>
        <v>0</v>
      </c>
      <c r="Y43" s="7"/>
      <c r="Z43" s="50">
        <f t="shared" si="9"/>
        <v>0</v>
      </c>
      <c r="AA43" s="52">
        <f t="shared" si="10"/>
        <v>0</v>
      </c>
      <c r="AB43" s="44"/>
      <c r="AC43" s="7"/>
      <c r="AD43" s="55">
        <f t="shared" si="11"/>
        <v>0</v>
      </c>
      <c r="AE43" s="62"/>
      <c r="AF43" s="7"/>
      <c r="AG43" s="33">
        <f t="shared" si="12"/>
        <v>0</v>
      </c>
      <c r="AH43" s="63"/>
      <c r="AI43" s="58"/>
      <c r="AJ43" s="73"/>
      <c r="AK43" s="73"/>
      <c r="AL43" s="7"/>
      <c r="AM43" s="67"/>
      <c r="AN43" s="70"/>
    </row>
    <row r="44" spans="2:40" x14ac:dyDescent="0.2">
      <c r="B44" s="21"/>
      <c r="C44" s="22"/>
      <c r="D44" s="23"/>
      <c r="E44" s="47"/>
      <c r="F44" s="44"/>
      <c r="G44" s="24"/>
      <c r="H44" s="25">
        <f t="shared" si="1"/>
        <v>0</v>
      </c>
      <c r="I44" s="24"/>
      <c r="J44" s="25">
        <f t="shared" si="2"/>
        <v>0</v>
      </c>
      <c r="K44" s="24"/>
      <c r="L44" s="25">
        <f t="shared" si="0"/>
        <v>0</v>
      </c>
      <c r="M44" s="24"/>
      <c r="N44" s="25">
        <f t="shared" si="3"/>
        <v>0</v>
      </c>
      <c r="O44" s="24"/>
      <c r="P44" s="25">
        <f t="shared" si="4"/>
        <v>0</v>
      </c>
      <c r="Q44" s="24"/>
      <c r="R44" s="25">
        <f t="shared" si="5"/>
        <v>0</v>
      </c>
      <c r="S44" s="24"/>
      <c r="T44" s="25">
        <f t="shared" si="6"/>
        <v>0</v>
      </c>
      <c r="U44" s="7"/>
      <c r="V44" s="25">
        <f t="shared" si="7"/>
        <v>0</v>
      </c>
      <c r="W44" s="7"/>
      <c r="X44" s="25">
        <f t="shared" si="8"/>
        <v>0</v>
      </c>
      <c r="Y44" s="7"/>
      <c r="Z44" s="50">
        <f t="shared" si="9"/>
        <v>0</v>
      </c>
      <c r="AA44" s="52">
        <f t="shared" si="10"/>
        <v>0</v>
      </c>
      <c r="AB44" s="44"/>
      <c r="AC44" s="7"/>
      <c r="AD44" s="55">
        <f t="shared" si="11"/>
        <v>0</v>
      </c>
      <c r="AE44" s="62"/>
      <c r="AF44" s="7"/>
      <c r="AG44" s="33">
        <f t="shared" si="12"/>
        <v>0</v>
      </c>
      <c r="AH44" s="63"/>
      <c r="AI44" s="58"/>
      <c r="AJ44" s="73"/>
      <c r="AK44" s="73"/>
      <c r="AL44" s="7"/>
      <c r="AM44" s="67"/>
      <c r="AN44" s="70"/>
    </row>
    <row r="45" spans="2:40" x14ac:dyDescent="0.2">
      <c r="B45" s="21"/>
      <c r="C45" s="22"/>
      <c r="D45" s="23"/>
      <c r="E45" s="47"/>
      <c r="F45" s="44"/>
      <c r="G45" s="24"/>
      <c r="H45" s="25">
        <f t="shared" si="1"/>
        <v>0</v>
      </c>
      <c r="I45" s="24"/>
      <c r="J45" s="25">
        <f t="shared" si="2"/>
        <v>0</v>
      </c>
      <c r="K45" s="24"/>
      <c r="L45" s="25">
        <f t="shared" si="0"/>
        <v>0</v>
      </c>
      <c r="M45" s="24"/>
      <c r="N45" s="25">
        <f t="shared" si="3"/>
        <v>0</v>
      </c>
      <c r="O45" s="24"/>
      <c r="P45" s="25">
        <f t="shared" si="4"/>
        <v>0</v>
      </c>
      <c r="Q45" s="24"/>
      <c r="R45" s="25">
        <f t="shared" si="5"/>
        <v>0</v>
      </c>
      <c r="S45" s="24"/>
      <c r="T45" s="25">
        <f t="shared" si="6"/>
        <v>0</v>
      </c>
      <c r="U45" s="7"/>
      <c r="V45" s="25">
        <f t="shared" si="7"/>
        <v>0</v>
      </c>
      <c r="W45" s="7"/>
      <c r="X45" s="25">
        <f t="shared" si="8"/>
        <v>0</v>
      </c>
      <c r="Y45" s="7"/>
      <c r="Z45" s="50">
        <f t="shared" si="9"/>
        <v>0</v>
      </c>
      <c r="AA45" s="52">
        <f t="shared" si="10"/>
        <v>0</v>
      </c>
      <c r="AB45" s="44"/>
      <c r="AC45" s="7"/>
      <c r="AD45" s="55">
        <f t="shared" si="11"/>
        <v>0</v>
      </c>
      <c r="AE45" s="62"/>
      <c r="AF45" s="7"/>
      <c r="AG45" s="33">
        <f t="shared" si="12"/>
        <v>0</v>
      </c>
      <c r="AH45" s="63"/>
      <c r="AI45" s="58"/>
      <c r="AJ45" s="73"/>
      <c r="AK45" s="73"/>
      <c r="AL45" s="7"/>
      <c r="AM45" s="67"/>
      <c r="AN45" s="70"/>
    </row>
    <row r="46" spans="2:40" x14ac:dyDescent="0.2">
      <c r="B46" s="21"/>
      <c r="C46" s="22"/>
      <c r="D46" s="23"/>
      <c r="E46" s="47"/>
      <c r="F46" s="44"/>
      <c r="G46" s="24"/>
      <c r="H46" s="25">
        <f t="shared" si="1"/>
        <v>0</v>
      </c>
      <c r="I46" s="24"/>
      <c r="J46" s="25">
        <f t="shared" si="2"/>
        <v>0</v>
      </c>
      <c r="K46" s="24"/>
      <c r="L46" s="25">
        <f t="shared" si="0"/>
        <v>0</v>
      </c>
      <c r="M46" s="24"/>
      <c r="N46" s="25">
        <f t="shared" si="3"/>
        <v>0</v>
      </c>
      <c r="O46" s="24"/>
      <c r="P46" s="25">
        <f t="shared" si="4"/>
        <v>0</v>
      </c>
      <c r="Q46" s="24"/>
      <c r="R46" s="25">
        <f t="shared" si="5"/>
        <v>0</v>
      </c>
      <c r="S46" s="24"/>
      <c r="T46" s="25">
        <f t="shared" si="6"/>
        <v>0</v>
      </c>
      <c r="U46" s="7"/>
      <c r="V46" s="25">
        <f t="shared" si="7"/>
        <v>0</v>
      </c>
      <c r="W46" s="7"/>
      <c r="X46" s="25">
        <f t="shared" si="8"/>
        <v>0</v>
      </c>
      <c r="Y46" s="7"/>
      <c r="Z46" s="50">
        <f t="shared" si="9"/>
        <v>0</v>
      </c>
      <c r="AA46" s="52">
        <f t="shared" si="10"/>
        <v>0</v>
      </c>
      <c r="AB46" s="44"/>
      <c r="AC46" s="7"/>
      <c r="AD46" s="55">
        <f t="shared" si="11"/>
        <v>0</v>
      </c>
      <c r="AE46" s="62"/>
      <c r="AF46" s="7"/>
      <c r="AG46" s="33">
        <f t="shared" si="12"/>
        <v>0</v>
      </c>
      <c r="AH46" s="63"/>
      <c r="AI46" s="58"/>
      <c r="AJ46" s="73"/>
      <c r="AK46" s="73"/>
      <c r="AL46" s="7"/>
      <c r="AM46" s="67"/>
      <c r="AN46" s="70"/>
    </row>
    <row r="47" spans="2:40" x14ac:dyDescent="0.2">
      <c r="B47" s="21"/>
      <c r="C47" s="22"/>
      <c r="D47" s="23"/>
      <c r="E47" s="47"/>
      <c r="F47" s="44"/>
      <c r="G47" s="24"/>
      <c r="H47" s="25">
        <f t="shared" si="1"/>
        <v>0</v>
      </c>
      <c r="I47" s="24"/>
      <c r="J47" s="25">
        <f t="shared" si="2"/>
        <v>0</v>
      </c>
      <c r="K47" s="24"/>
      <c r="L47" s="25">
        <f t="shared" si="0"/>
        <v>0</v>
      </c>
      <c r="M47" s="24"/>
      <c r="N47" s="25">
        <f t="shared" si="3"/>
        <v>0</v>
      </c>
      <c r="O47" s="24"/>
      <c r="P47" s="25">
        <f t="shared" si="4"/>
        <v>0</v>
      </c>
      <c r="Q47" s="24"/>
      <c r="R47" s="25">
        <f t="shared" si="5"/>
        <v>0</v>
      </c>
      <c r="S47" s="24"/>
      <c r="T47" s="25">
        <f t="shared" si="6"/>
        <v>0</v>
      </c>
      <c r="U47" s="7"/>
      <c r="V47" s="25">
        <f t="shared" si="7"/>
        <v>0</v>
      </c>
      <c r="W47" s="7"/>
      <c r="X47" s="25">
        <f t="shared" si="8"/>
        <v>0</v>
      </c>
      <c r="Y47" s="7"/>
      <c r="Z47" s="50">
        <f t="shared" si="9"/>
        <v>0</v>
      </c>
      <c r="AA47" s="52">
        <f t="shared" si="10"/>
        <v>0</v>
      </c>
      <c r="AB47" s="44"/>
      <c r="AC47" s="7"/>
      <c r="AD47" s="55">
        <f t="shared" si="11"/>
        <v>0</v>
      </c>
      <c r="AE47" s="62"/>
      <c r="AF47" s="7"/>
      <c r="AG47" s="33">
        <f t="shared" si="12"/>
        <v>0</v>
      </c>
      <c r="AH47" s="63"/>
      <c r="AI47" s="58"/>
      <c r="AJ47" s="73"/>
      <c r="AK47" s="73"/>
      <c r="AL47" s="7"/>
      <c r="AM47" s="67"/>
      <c r="AN47" s="70"/>
    </row>
    <row r="48" spans="2:40" x14ac:dyDescent="0.2">
      <c r="B48" s="21"/>
      <c r="C48" s="22"/>
      <c r="D48" s="23"/>
      <c r="E48" s="47"/>
      <c r="F48" s="44"/>
      <c r="G48" s="24"/>
      <c r="H48" s="25">
        <f t="shared" si="1"/>
        <v>0</v>
      </c>
      <c r="I48" s="24"/>
      <c r="J48" s="25">
        <f t="shared" si="2"/>
        <v>0</v>
      </c>
      <c r="K48" s="24"/>
      <c r="L48" s="25">
        <f t="shared" si="0"/>
        <v>0</v>
      </c>
      <c r="M48" s="24"/>
      <c r="N48" s="25">
        <f t="shared" si="3"/>
        <v>0</v>
      </c>
      <c r="O48" s="24"/>
      <c r="P48" s="25">
        <f t="shared" si="4"/>
        <v>0</v>
      </c>
      <c r="Q48" s="24"/>
      <c r="R48" s="25">
        <f t="shared" si="5"/>
        <v>0</v>
      </c>
      <c r="S48" s="24"/>
      <c r="T48" s="25">
        <f t="shared" si="6"/>
        <v>0</v>
      </c>
      <c r="U48" s="7"/>
      <c r="V48" s="25">
        <f t="shared" si="7"/>
        <v>0</v>
      </c>
      <c r="W48" s="7"/>
      <c r="X48" s="25">
        <f t="shared" si="8"/>
        <v>0</v>
      </c>
      <c r="Y48" s="7"/>
      <c r="Z48" s="50">
        <f t="shared" si="9"/>
        <v>0</v>
      </c>
      <c r="AA48" s="52">
        <f t="shared" si="10"/>
        <v>0</v>
      </c>
      <c r="AB48" s="44"/>
      <c r="AC48" s="7"/>
      <c r="AD48" s="55">
        <f t="shared" si="11"/>
        <v>0</v>
      </c>
      <c r="AE48" s="62"/>
      <c r="AF48" s="7"/>
      <c r="AG48" s="33">
        <f t="shared" si="12"/>
        <v>0</v>
      </c>
      <c r="AH48" s="63"/>
      <c r="AI48" s="58"/>
      <c r="AJ48" s="73"/>
      <c r="AK48" s="73"/>
      <c r="AL48" s="7"/>
      <c r="AM48" s="67"/>
      <c r="AN48" s="70"/>
    </row>
    <row r="49" spans="2:40" x14ac:dyDescent="0.2">
      <c r="B49" s="21"/>
      <c r="C49" s="22"/>
      <c r="D49" s="23"/>
      <c r="E49" s="47"/>
      <c r="F49" s="44"/>
      <c r="G49" s="24"/>
      <c r="H49" s="25">
        <f t="shared" si="1"/>
        <v>0</v>
      </c>
      <c r="I49" s="24"/>
      <c r="J49" s="25">
        <f t="shared" si="2"/>
        <v>0</v>
      </c>
      <c r="K49" s="24"/>
      <c r="L49" s="25">
        <f t="shared" si="0"/>
        <v>0</v>
      </c>
      <c r="M49" s="24"/>
      <c r="N49" s="25">
        <f t="shared" si="3"/>
        <v>0</v>
      </c>
      <c r="O49" s="24"/>
      <c r="P49" s="25">
        <f t="shared" si="4"/>
        <v>0</v>
      </c>
      <c r="Q49" s="24"/>
      <c r="R49" s="25">
        <f t="shared" si="5"/>
        <v>0</v>
      </c>
      <c r="S49" s="24"/>
      <c r="T49" s="25">
        <f t="shared" si="6"/>
        <v>0</v>
      </c>
      <c r="U49" s="7"/>
      <c r="V49" s="25">
        <f t="shared" si="7"/>
        <v>0</v>
      </c>
      <c r="W49" s="7"/>
      <c r="X49" s="25">
        <f t="shared" si="8"/>
        <v>0</v>
      </c>
      <c r="Y49" s="7"/>
      <c r="Z49" s="50">
        <f t="shared" si="9"/>
        <v>0</v>
      </c>
      <c r="AA49" s="52">
        <f t="shared" si="10"/>
        <v>0</v>
      </c>
      <c r="AB49" s="44"/>
      <c r="AC49" s="7"/>
      <c r="AD49" s="55">
        <f t="shared" si="11"/>
        <v>0</v>
      </c>
      <c r="AE49" s="62"/>
      <c r="AF49" s="7"/>
      <c r="AG49" s="33">
        <f t="shared" si="12"/>
        <v>0</v>
      </c>
      <c r="AH49" s="63"/>
      <c r="AI49" s="58"/>
      <c r="AJ49" s="73"/>
      <c r="AK49" s="73"/>
      <c r="AL49" s="7"/>
      <c r="AM49" s="67"/>
      <c r="AN49" s="70"/>
    </row>
    <row r="50" spans="2:40" x14ac:dyDescent="0.2">
      <c r="B50" s="21"/>
      <c r="C50" s="22"/>
      <c r="D50" s="23"/>
      <c r="E50" s="47"/>
      <c r="F50" s="44"/>
      <c r="G50" s="24"/>
      <c r="H50" s="25">
        <f t="shared" si="1"/>
        <v>0</v>
      </c>
      <c r="I50" s="24"/>
      <c r="J50" s="25">
        <f t="shared" si="2"/>
        <v>0</v>
      </c>
      <c r="K50" s="24"/>
      <c r="L50" s="25">
        <f t="shared" si="0"/>
        <v>0</v>
      </c>
      <c r="M50" s="24"/>
      <c r="N50" s="25">
        <f t="shared" si="3"/>
        <v>0</v>
      </c>
      <c r="O50" s="24"/>
      <c r="P50" s="25">
        <f t="shared" si="4"/>
        <v>0</v>
      </c>
      <c r="Q50" s="24"/>
      <c r="R50" s="25">
        <f t="shared" si="5"/>
        <v>0</v>
      </c>
      <c r="S50" s="24"/>
      <c r="T50" s="25">
        <f t="shared" si="6"/>
        <v>0</v>
      </c>
      <c r="U50" s="7"/>
      <c r="V50" s="25">
        <f t="shared" si="7"/>
        <v>0</v>
      </c>
      <c r="W50" s="7"/>
      <c r="X50" s="25">
        <f t="shared" si="8"/>
        <v>0</v>
      </c>
      <c r="Y50" s="7"/>
      <c r="Z50" s="50">
        <f t="shared" si="9"/>
        <v>0</v>
      </c>
      <c r="AA50" s="52">
        <f t="shared" si="10"/>
        <v>0</v>
      </c>
      <c r="AB50" s="44"/>
      <c r="AC50" s="7"/>
      <c r="AD50" s="55">
        <f t="shared" si="11"/>
        <v>0</v>
      </c>
      <c r="AE50" s="62"/>
      <c r="AF50" s="7"/>
      <c r="AG50" s="33">
        <f t="shared" si="12"/>
        <v>0</v>
      </c>
      <c r="AH50" s="63"/>
      <c r="AI50" s="58"/>
      <c r="AJ50" s="73"/>
      <c r="AK50" s="73"/>
      <c r="AL50" s="7"/>
      <c r="AM50" s="67"/>
      <c r="AN50" s="70"/>
    </row>
    <row r="51" spans="2:40" x14ac:dyDescent="0.2">
      <c r="B51" s="21"/>
      <c r="C51" s="22"/>
      <c r="D51" s="23"/>
      <c r="E51" s="47"/>
      <c r="F51" s="44"/>
      <c r="G51" s="24"/>
      <c r="H51" s="25">
        <f t="shared" si="1"/>
        <v>0</v>
      </c>
      <c r="I51" s="24"/>
      <c r="J51" s="25">
        <f t="shared" si="2"/>
        <v>0</v>
      </c>
      <c r="K51" s="24"/>
      <c r="L51" s="25">
        <f t="shared" si="0"/>
        <v>0</v>
      </c>
      <c r="M51" s="24"/>
      <c r="N51" s="25">
        <f t="shared" si="3"/>
        <v>0</v>
      </c>
      <c r="O51" s="24"/>
      <c r="P51" s="25">
        <f t="shared" si="4"/>
        <v>0</v>
      </c>
      <c r="Q51" s="24"/>
      <c r="R51" s="25">
        <f t="shared" si="5"/>
        <v>0</v>
      </c>
      <c r="S51" s="24"/>
      <c r="T51" s="25">
        <f t="shared" si="6"/>
        <v>0</v>
      </c>
      <c r="U51" s="7"/>
      <c r="V51" s="25">
        <f t="shared" si="7"/>
        <v>0</v>
      </c>
      <c r="W51" s="7"/>
      <c r="X51" s="25">
        <f t="shared" si="8"/>
        <v>0</v>
      </c>
      <c r="Y51" s="7"/>
      <c r="Z51" s="50">
        <f t="shared" si="9"/>
        <v>0</v>
      </c>
      <c r="AA51" s="52">
        <f t="shared" si="10"/>
        <v>0</v>
      </c>
      <c r="AB51" s="44"/>
      <c r="AC51" s="7"/>
      <c r="AD51" s="55">
        <f t="shared" si="11"/>
        <v>0</v>
      </c>
      <c r="AE51" s="62"/>
      <c r="AF51" s="7"/>
      <c r="AG51" s="33">
        <f t="shared" si="12"/>
        <v>0</v>
      </c>
      <c r="AH51" s="63"/>
      <c r="AI51" s="58"/>
      <c r="AJ51" s="73"/>
      <c r="AK51" s="73"/>
      <c r="AL51" s="7"/>
      <c r="AM51" s="67"/>
      <c r="AN51" s="70"/>
    </row>
    <row r="52" spans="2:40" x14ac:dyDescent="0.2">
      <c r="B52" s="21"/>
      <c r="C52" s="22"/>
      <c r="D52" s="23"/>
      <c r="E52" s="47"/>
      <c r="F52" s="44"/>
      <c r="G52" s="24"/>
      <c r="H52" s="25">
        <f t="shared" si="1"/>
        <v>0</v>
      </c>
      <c r="I52" s="24"/>
      <c r="J52" s="25">
        <f t="shared" si="2"/>
        <v>0</v>
      </c>
      <c r="K52" s="24"/>
      <c r="L52" s="25">
        <f t="shared" si="0"/>
        <v>0</v>
      </c>
      <c r="M52" s="24"/>
      <c r="N52" s="25">
        <f t="shared" si="3"/>
        <v>0</v>
      </c>
      <c r="O52" s="24"/>
      <c r="P52" s="25">
        <f t="shared" si="4"/>
        <v>0</v>
      </c>
      <c r="Q52" s="24"/>
      <c r="R52" s="25">
        <f t="shared" si="5"/>
        <v>0</v>
      </c>
      <c r="S52" s="24"/>
      <c r="T52" s="25">
        <f t="shared" si="6"/>
        <v>0</v>
      </c>
      <c r="U52" s="7"/>
      <c r="V52" s="25">
        <f t="shared" si="7"/>
        <v>0</v>
      </c>
      <c r="W52" s="7"/>
      <c r="X52" s="25">
        <f t="shared" si="8"/>
        <v>0</v>
      </c>
      <c r="Y52" s="7"/>
      <c r="Z52" s="50">
        <f t="shared" si="9"/>
        <v>0</v>
      </c>
      <c r="AA52" s="52">
        <f t="shared" si="10"/>
        <v>0</v>
      </c>
      <c r="AB52" s="44"/>
      <c r="AC52" s="7"/>
      <c r="AD52" s="55">
        <f t="shared" si="11"/>
        <v>0</v>
      </c>
      <c r="AE52" s="62"/>
      <c r="AF52" s="7"/>
      <c r="AG52" s="33">
        <f t="shared" si="12"/>
        <v>0</v>
      </c>
      <c r="AH52" s="63"/>
      <c r="AI52" s="58"/>
      <c r="AJ52" s="73"/>
      <c r="AK52" s="73"/>
      <c r="AL52" s="7"/>
      <c r="AM52" s="67"/>
      <c r="AN52" s="70"/>
    </row>
    <row r="53" spans="2:40" x14ac:dyDescent="0.2">
      <c r="B53" s="21"/>
      <c r="C53" s="22"/>
      <c r="D53" s="23"/>
      <c r="E53" s="47"/>
      <c r="F53" s="44"/>
      <c r="G53" s="24"/>
      <c r="H53" s="25">
        <f t="shared" si="1"/>
        <v>0</v>
      </c>
      <c r="I53" s="24"/>
      <c r="J53" s="25">
        <f t="shared" si="2"/>
        <v>0</v>
      </c>
      <c r="K53" s="24"/>
      <c r="L53" s="25">
        <f t="shared" si="0"/>
        <v>0</v>
      </c>
      <c r="M53" s="24"/>
      <c r="N53" s="25">
        <f t="shared" si="3"/>
        <v>0</v>
      </c>
      <c r="O53" s="24"/>
      <c r="P53" s="25">
        <f t="shared" si="4"/>
        <v>0</v>
      </c>
      <c r="Q53" s="24"/>
      <c r="R53" s="25">
        <f t="shared" si="5"/>
        <v>0</v>
      </c>
      <c r="S53" s="24"/>
      <c r="T53" s="25">
        <f t="shared" si="6"/>
        <v>0</v>
      </c>
      <c r="U53" s="7"/>
      <c r="V53" s="25">
        <f t="shared" si="7"/>
        <v>0</v>
      </c>
      <c r="W53" s="7"/>
      <c r="X53" s="25">
        <f t="shared" si="8"/>
        <v>0</v>
      </c>
      <c r="Y53" s="7"/>
      <c r="Z53" s="50">
        <f t="shared" si="9"/>
        <v>0</v>
      </c>
      <c r="AA53" s="52">
        <f t="shared" si="10"/>
        <v>0</v>
      </c>
      <c r="AB53" s="44"/>
      <c r="AC53" s="7"/>
      <c r="AD53" s="55">
        <f t="shared" si="11"/>
        <v>0</v>
      </c>
      <c r="AE53" s="62"/>
      <c r="AF53" s="7"/>
      <c r="AG53" s="33">
        <f t="shared" si="12"/>
        <v>0</v>
      </c>
      <c r="AH53" s="63"/>
      <c r="AI53" s="58"/>
      <c r="AJ53" s="73"/>
      <c r="AK53" s="73"/>
      <c r="AL53" s="7"/>
      <c r="AM53" s="67"/>
      <c r="AN53" s="70"/>
    </row>
    <row r="54" spans="2:40" x14ac:dyDescent="0.2">
      <c r="B54" s="21"/>
      <c r="C54" s="22"/>
      <c r="D54" s="23"/>
      <c r="E54" s="47"/>
      <c r="F54" s="44"/>
      <c r="G54" s="24"/>
      <c r="H54" s="25">
        <f t="shared" si="1"/>
        <v>0</v>
      </c>
      <c r="I54" s="24"/>
      <c r="J54" s="25">
        <f t="shared" si="2"/>
        <v>0</v>
      </c>
      <c r="K54" s="24"/>
      <c r="L54" s="25">
        <f t="shared" si="0"/>
        <v>0</v>
      </c>
      <c r="M54" s="24"/>
      <c r="N54" s="25">
        <f t="shared" si="3"/>
        <v>0</v>
      </c>
      <c r="O54" s="24"/>
      <c r="P54" s="25">
        <f t="shared" si="4"/>
        <v>0</v>
      </c>
      <c r="Q54" s="24"/>
      <c r="R54" s="25">
        <f t="shared" si="5"/>
        <v>0</v>
      </c>
      <c r="S54" s="24"/>
      <c r="T54" s="25">
        <f t="shared" si="6"/>
        <v>0</v>
      </c>
      <c r="U54" s="7"/>
      <c r="V54" s="25">
        <f t="shared" si="7"/>
        <v>0</v>
      </c>
      <c r="W54" s="7"/>
      <c r="X54" s="25">
        <f t="shared" si="8"/>
        <v>0</v>
      </c>
      <c r="Y54" s="7"/>
      <c r="Z54" s="50">
        <f t="shared" si="9"/>
        <v>0</v>
      </c>
      <c r="AA54" s="52">
        <f t="shared" si="10"/>
        <v>0</v>
      </c>
      <c r="AB54" s="44"/>
      <c r="AC54" s="7"/>
      <c r="AD54" s="55">
        <f t="shared" si="11"/>
        <v>0</v>
      </c>
      <c r="AE54" s="62"/>
      <c r="AF54" s="7"/>
      <c r="AG54" s="33">
        <f t="shared" si="12"/>
        <v>0</v>
      </c>
      <c r="AH54" s="63"/>
      <c r="AI54" s="58"/>
      <c r="AJ54" s="73"/>
      <c r="AK54" s="73"/>
      <c r="AL54" s="7"/>
      <c r="AM54" s="67"/>
      <c r="AN54" s="70"/>
    </row>
    <row r="55" spans="2:40" x14ac:dyDescent="0.2">
      <c r="B55" s="21"/>
      <c r="C55" s="22"/>
      <c r="D55" s="23"/>
      <c r="E55" s="47"/>
      <c r="F55" s="44"/>
      <c r="G55" s="24"/>
      <c r="H55" s="25">
        <f t="shared" si="1"/>
        <v>0</v>
      </c>
      <c r="I55" s="24"/>
      <c r="J55" s="25">
        <f t="shared" si="2"/>
        <v>0</v>
      </c>
      <c r="K55" s="24"/>
      <c r="L55" s="25">
        <f t="shared" si="0"/>
        <v>0</v>
      </c>
      <c r="M55" s="24"/>
      <c r="N55" s="25">
        <f t="shared" si="3"/>
        <v>0</v>
      </c>
      <c r="O55" s="24"/>
      <c r="P55" s="25">
        <f t="shared" si="4"/>
        <v>0</v>
      </c>
      <c r="Q55" s="24"/>
      <c r="R55" s="25">
        <f t="shared" si="5"/>
        <v>0</v>
      </c>
      <c r="S55" s="24"/>
      <c r="T55" s="25">
        <f t="shared" si="6"/>
        <v>0</v>
      </c>
      <c r="U55" s="7"/>
      <c r="V55" s="25">
        <f t="shared" si="7"/>
        <v>0</v>
      </c>
      <c r="W55" s="7"/>
      <c r="X55" s="25">
        <f t="shared" si="8"/>
        <v>0</v>
      </c>
      <c r="Y55" s="7"/>
      <c r="Z55" s="50">
        <f t="shared" si="9"/>
        <v>0</v>
      </c>
      <c r="AA55" s="52">
        <f t="shared" si="10"/>
        <v>0</v>
      </c>
      <c r="AB55" s="44"/>
      <c r="AC55" s="7"/>
      <c r="AD55" s="55">
        <f t="shared" si="11"/>
        <v>0</v>
      </c>
      <c r="AE55" s="62"/>
      <c r="AF55" s="7"/>
      <c r="AG55" s="33">
        <f t="shared" si="12"/>
        <v>0</v>
      </c>
      <c r="AH55" s="63"/>
      <c r="AI55" s="58"/>
      <c r="AJ55" s="73"/>
      <c r="AK55" s="73"/>
      <c r="AL55" s="7"/>
      <c r="AM55" s="67"/>
      <c r="AN55" s="70"/>
    </row>
    <row r="56" spans="2:40" x14ac:dyDescent="0.2">
      <c r="B56" s="26"/>
      <c r="C56" s="27"/>
      <c r="D56" s="36"/>
      <c r="E56" s="48"/>
      <c r="F56" s="45"/>
      <c r="G56" s="29"/>
      <c r="H56" s="30">
        <f t="shared" si="1"/>
        <v>0</v>
      </c>
      <c r="I56" s="29"/>
      <c r="J56" s="30">
        <f t="shared" si="2"/>
        <v>0</v>
      </c>
      <c r="K56" s="29"/>
      <c r="L56" s="30">
        <f t="shared" si="0"/>
        <v>0</v>
      </c>
      <c r="M56" s="29"/>
      <c r="N56" s="30">
        <f t="shared" si="3"/>
        <v>0</v>
      </c>
      <c r="O56" s="29"/>
      <c r="P56" s="30">
        <f t="shared" si="4"/>
        <v>0</v>
      </c>
      <c r="Q56" s="29"/>
      <c r="R56" s="30">
        <f t="shared" si="5"/>
        <v>0</v>
      </c>
      <c r="S56" s="29"/>
      <c r="T56" s="30">
        <f t="shared" si="6"/>
        <v>0</v>
      </c>
      <c r="U56" s="28"/>
      <c r="V56" s="30">
        <f t="shared" si="7"/>
        <v>0</v>
      </c>
      <c r="W56" s="28"/>
      <c r="X56" s="30">
        <f t="shared" si="8"/>
        <v>0</v>
      </c>
      <c r="Y56" s="28"/>
      <c r="Z56" s="51">
        <f t="shared" si="9"/>
        <v>0</v>
      </c>
      <c r="AA56" s="53">
        <f t="shared" ref="AA56" si="13">SUM(F56,H56,J56,L56,N56,P56,R56,T56)</f>
        <v>0</v>
      </c>
      <c r="AB56" s="45"/>
      <c r="AC56" s="28"/>
      <c r="AD56" s="56">
        <f t="shared" si="11"/>
        <v>0</v>
      </c>
      <c r="AE56" s="64"/>
      <c r="AF56" s="28"/>
      <c r="AG56" s="34">
        <f t="shared" si="12"/>
        <v>0</v>
      </c>
      <c r="AH56" s="65"/>
      <c r="AI56" s="59"/>
      <c r="AJ56" s="74"/>
      <c r="AK56" s="74"/>
      <c r="AL56" s="28"/>
      <c r="AM56" s="68"/>
      <c r="AN56" s="71"/>
    </row>
    <row r="57" spans="2:40" x14ac:dyDescent="0.2">
      <c r="F57" s="32">
        <f t="shared" ref="F57:Z57" si="14">SUM(F17:F56)</f>
        <v>0</v>
      </c>
      <c r="G57" s="40">
        <f t="shared" si="14"/>
        <v>0</v>
      </c>
      <c r="H57" s="32">
        <f t="shared" si="14"/>
        <v>0</v>
      </c>
      <c r="I57" s="40">
        <f t="shared" si="14"/>
        <v>0</v>
      </c>
      <c r="J57" s="32">
        <f t="shared" si="14"/>
        <v>0</v>
      </c>
      <c r="K57" s="40">
        <f t="shared" si="14"/>
        <v>0</v>
      </c>
      <c r="L57" s="32">
        <f t="shared" si="14"/>
        <v>0</v>
      </c>
      <c r="M57" s="40">
        <f t="shared" si="14"/>
        <v>0</v>
      </c>
      <c r="N57" s="32">
        <f t="shared" si="14"/>
        <v>0</v>
      </c>
      <c r="O57" s="40">
        <f t="shared" si="14"/>
        <v>0</v>
      </c>
      <c r="P57" s="32">
        <f t="shared" si="14"/>
        <v>0</v>
      </c>
      <c r="Q57" s="40">
        <f t="shared" si="14"/>
        <v>0</v>
      </c>
      <c r="R57" s="32">
        <f t="shared" si="14"/>
        <v>0</v>
      </c>
      <c r="S57" s="40">
        <f t="shared" si="14"/>
        <v>0</v>
      </c>
      <c r="T57" s="32">
        <f t="shared" si="14"/>
        <v>0</v>
      </c>
      <c r="U57" s="40">
        <f t="shared" si="14"/>
        <v>0</v>
      </c>
      <c r="V57" s="32">
        <f t="shared" si="14"/>
        <v>0</v>
      </c>
      <c r="W57" s="40">
        <f t="shared" si="14"/>
        <v>0</v>
      </c>
      <c r="X57" s="32">
        <f t="shared" si="14"/>
        <v>0</v>
      </c>
      <c r="Y57" s="40">
        <f t="shared" si="14"/>
        <v>0</v>
      </c>
      <c r="Z57" s="32">
        <f t="shared" si="14"/>
        <v>0</v>
      </c>
      <c r="AA57" s="32"/>
      <c r="AL57" s="32">
        <f t="shared" ref="AL57" si="15">SUM(AL17:AL56)</f>
        <v>0</v>
      </c>
      <c r="AN57" s="32">
        <f t="shared" ref="AN57" si="16">SUM(AN17:AN56)</f>
        <v>0</v>
      </c>
    </row>
    <row r="58" spans="2:40" x14ac:dyDescent="0.2"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</row>
    <row r="59" spans="2:40" x14ac:dyDescent="0.2">
      <c r="T59" s="4" t="s">
        <v>20</v>
      </c>
      <c r="U59" s="4"/>
      <c r="V59" s="4"/>
      <c r="W59" s="4"/>
      <c r="X59" s="4"/>
      <c r="Y59" s="4"/>
      <c r="Z59" s="4"/>
      <c r="AA59" s="75">
        <f t="shared" ref="AA59:AH59" si="17">SUM(AA17:AA56)</f>
        <v>0</v>
      </c>
      <c r="AB59" s="8">
        <f t="shared" si="17"/>
        <v>0</v>
      </c>
      <c r="AC59" s="8">
        <f t="shared" si="17"/>
        <v>0</v>
      </c>
      <c r="AD59" s="8">
        <f t="shared" si="17"/>
        <v>0</v>
      </c>
      <c r="AE59" s="8">
        <f t="shared" si="17"/>
        <v>0</v>
      </c>
      <c r="AF59" s="8">
        <f t="shared" si="17"/>
        <v>0</v>
      </c>
      <c r="AG59" s="8">
        <f t="shared" si="17"/>
        <v>0</v>
      </c>
      <c r="AH59" s="8">
        <f t="shared" si="17"/>
        <v>0</v>
      </c>
    </row>
    <row r="60" spans="2:40" x14ac:dyDescent="0.2">
      <c r="T60" s="4" t="s">
        <v>21</v>
      </c>
      <c r="U60" s="4"/>
      <c r="V60" s="4"/>
      <c r="W60" s="4"/>
      <c r="X60" s="4"/>
      <c r="Y60" s="4"/>
      <c r="Z60" s="4"/>
      <c r="AC60" s="7"/>
      <c r="AF60" s="7"/>
    </row>
    <row r="61" spans="2:40" x14ac:dyDescent="0.2">
      <c r="T61" s="4" t="s">
        <v>22</v>
      </c>
      <c r="U61" s="4"/>
      <c r="V61" s="4"/>
      <c r="W61" s="4"/>
      <c r="X61" s="4"/>
      <c r="Y61" s="4"/>
      <c r="Z61" s="4"/>
      <c r="AB61" s="9"/>
      <c r="AC61" s="8">
        <f>AC59 - AC60</f>
        <v>0</v>
      </c>
      <c r="AD61" s="9"/>
      <c r="AE61" s="9"/>
      <c r="AF61" s="8">
        <f>AF59 - AF60</f>
        <v>0</v>
      </c>
      <c r="AG61" s="9"/>
      <c r="AH61" s="9"/>
    </row>
    <row r="62" spans="2:40" ht="3.75" customHeight="1" x14ac:dyDescent="0.2"/>
    <row r="63" spans="2:40" ht="14.25" x14ac:dyDescent="0.2">
      <c r="B63" t="s">
        <v>26</v>
      </c>
    </row>
    <row r="64" spans="2:40" ht="14.25" x14ac:dyDescent="0.2">
      <c r="B64" t="s">
        <v>27</v>
      </c>
    </row>
    <row r="65" spans="2:2" ht="14.25" x14ac:dyDescent="0.2">
      <c r="B65" t="s">
        <v>56</v>
      </c>
    </row>
    <row r="66" spans="2:2" ht="14.25" x14ac:dyDescent="0.2">
      <c r="B66" t="s">
        <v>47</v>
      </c>
    </row>
    <row r="68" spans="2:2" ht="11.25" customHeight="1" x14ac:dyDescent="0.2"/>
  </sheetData>
  <sheetProtection algorithmName="SHA-512" hashValue="+g2E/qPjGyOtV6ESMJw5jSqZNOVw+KHH4uRqlY1XTr1v2BuPOgD4pkOotSSgXDfkfdLS+lMczp2fM0t7PrBDmg==" saltValue="9NZs1Z9F5OwSCNrcw9xY9w==" spinCount="100000" sheet="1" objects="1" scenarios="1" selectLockedCells="1" autoFilter="0"/>
  <mergeCells count="34">
    <mergeCell ref="F15:F16"/>
    <mergeCell ref="AA13:AA16"/>
    <mergeCell ref="Q15:R15"/>
    <mergeCell ref="S15:T15"/>
    <mergeCell ref="G15:H15"/>
    <mergeCell ref="I15:J15"/>
    <mergeCell ref="K15:L15"/>
    <mergeCell ref="M15:N15"/>
    <mergeCell ref="O15:P15"/>
    <mergeCell ref="U15:V15"/>
    <mergeCell ref="W15:X15"/>
    <mergeCell ref="Y15:Z15"/>
    <mergeCell ref="F13:Z14"/>
    <mergeCell ref="B13:E14"/>
    <mergeCell ref="E15:E16"/>
    <mergeCell ref="C15:C16"/>
    <mergeCell ref="B15:B16"/>
    <mergeCell ref="D15:D16"/>
    <mergeCell ref="A2:A11"/>
    <mergeCell ref="AN13:AN16"/>
    <mergeCell ref="AC15:AC16"/>
    <mergeCell ref="AG15:AG16"/>
    <mergeCell ref="AH15:AH16"/>
    <mergeCell ref="AF15:AF16"/>
    <mergeCell ref="AD15:AD16"/>
    <mergeCell ref="AE15:AE16"/>
    <mergeCell ref="AK13:AK16"/>
    <mergeCell ref="AL13:AL16"/>
    <mergeCell ref="AM13:AM16"/>
    <mergeCell ref="AB13:AD14"/>
    <mergeCell ref="AE13:AH14"/>
    <mergeCell ref="AI13:AI16"/>
    <mergeCell ref="AJ13:AJ16"/>
    <mergeCell ref="AB15:AB16"/>
  </mergeCells>
  <dataValidations count="4">
    <dataValidation type="list" allowBlank="1" showInputMessage="1" showErrorMessage="1" sqref="C17:C56" xr:uid="{00000000-0002-0000-0000-000000000000}">
      <formula1>"allgemeinbildend, berufsbildend"</formula1>
    </dataValidation>
    <dataValidation type="list" allowBlank="1" showInputMessage="1" showErrorMessage="1" sqref="AI17:AI56" xr:uid="{00000000-0002-0000-0000-000001000000}">
      <formula1>"storniert, noch nicht begonnen, in Umsetzung, abgeschlossen"</formula1>
    </dataValidation>
    <dataValidation type="list" allowBlank="1" showInputMessage="1" showErrorMessage="1" sqref="AM17:AM56" xr:uid="{00000000-0002-0000-0000-000002000000}">
      <formula1>"0,1,2"</formula1>
    </dataValidation>
    <dataValidation type="list" allowBlank="1" showInputMessage="1" showErrorMessage="1" sqref="D17:D56" xr:uid="{00000000-0002-0000-0000-000003000000}">
      <formula1>AP$4:AP$14</formula1>
    </dataValidation>
  </dataValidations>
  <pageMargins left="0.39370078740157483" right="0.39370078740157483" top="0.59055118110236227" bottom="0.59055118110236227" header="0.31496062992125984" footer="0.31496062992125984"/>
  <pageSetup paperSize="9" scale="30" fitToHeight="0" orientation="landscape" r:id="rId1"/>
  <headerFooter>
    <oddFooter>&amp;L&amp;9SAB 69047  06/23</oddFooter>
  </headerFooter>
  <colBreaks count="1" manualBreakCount="1">
    <brk id="16" max="70" man="1"/>
  </colBreaks>
  <drawing r:id="rId2"/>
  <legacyDrawing r:id="rId3"/>
  <oleObjects>
    <mc:AlternateContent xmlns:mc="http://schemas.openxmlformats.org/markup-compatibility/2006">
      <mc:Choice Requires="x14">
        <oleObject progId="Word.Document.12" shapeId="1027" r:id="rId4">
          <objectPr defaultSize="0" r:id="rId5">
            <anchor moveWithCells="1">
              <from>
                <xdr:col>0</xdr:col>
                <xdr:colOff>504825</xdr:colOff>
                <xdr:row>75</xdr:row>
                <xdr:rowOff>0</xdr:rowOff>
              </from>
              <to>
                <xdr:col>16</xdr:col>
                <xdr:colOff>381000</xdr:colOff>
                <xdr:row>76</xdr:row>
                <xdr:rowOff>152400</xdr:rowOff>
              </to>
            </anchor>
          </objectPr>
        </oleObject>
      </mc:Choice>
      <mc:Fallback>
        <oleObject progId="Word.Document.12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Kunzmann, Antje</cp:lastModifiedBy>
  <cp:lastPrinted>2025-04-09T13:58:25Z</cp:lastPrinted>
  <dcterms:created xsi:type="dcterms:W3CDTF">2019-10-15T13:38:07Z</dcterms:created>
  <dcterms:modified xsi:type="dcterms:W3CDTF">2025-04-09T14:00:46Z</dcterms:modified>
</cp:coreProperties>
</file>