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D:\MS_Excel\VD_aktuell\_mitFußzeile\"/>
    </mc:Choice>
  </mc:AlternateContent>
  <xr:revisionPtr revIDLastSave="0" documentId="13_ncr:1_{C78E59D2-EE97-444C-AA18-841F77B8D2D5}" xr6:coauthVersionLast="47" xr6:coauthVersionMax="47" xr10:uidLastSave="{00000000-0000-0000-0000-000000000000}"/>
  <bookViews>
    <workbookView xWindow="1500" yWindow="375" windowWidth="17475" windowHeight="8055" tabRatio="657" xr2:uid="{00000000-000D-0000-FFFF-FFFF00000000}"/>
  </bookViews>
  <sheets>
    <sheet name="Seite 1" sheetId="12" r:id="rId1"/>
    <sheet name="Seite 2 Ausgaben" sheetId="13" r:id="rId2"/>
    <sheet name="Seite 3 Einnahmen" sheetId="14" r:id="rId3"/>
    <sheet name="Seite 4 Korrekturen" sheetId="15" r:id="rId4"/>
    <sheet name="Seite 5" sheetId="5" r:id="rId5"/>
    <sheet name="Seite 6" sheetId="11" r:id="rId6"/>
    <sheet name="Liste" sheetId="16" r:id="rId7"/>
  </sheets>
  <definedNames>
    <definedName name="_xlnm.Print_Area" localSheetId="3">'Seite 4 Korrekturen'!$A$1:$I$42</definedName>
    <definedName name="Print_Area" localSheetId="0">'Seite 1'!$B$1:$DG$163</definedName>
    <definedName name="Print_Area" localSheetId="3">'Seite 4 Korrekturen'!$A$1:$H$40</definedName>
    <definedName name="Print_Area" localSheetId="4">'Seite 5'!$A$1:$I$49</definedName>
    <definedName name="Print_Area" localSheetId="5">'Seite 6'!$A$1:$DO$181</definedName>
    <definedName name="Z_1BB07059_6792_462F_8A45_F8DB7C3742A9_.wvu.Rows" localSheetId="4" hidden="1">'Seite 5'!#REF!</definedName>
    <definedName name="Z_D45FB0E6_7226_4573_A4E2_1EEDCB343992_.wvu.Rows" localSheetId="4" hidden="1">'Seite 5'!#REF!</definedName>
  </definedNames>
  <calcPr calcId="191029"/>
  <customWorkbookViews>
    <customWorkbookView name="a115002 - Persönliche Ansicht" guid="{D45FB0E6-7226-4573-A4E2-1EEDCB343992}" mergeInterval="0" personalView="1" maximized="1" windowWidth="2512" windowHeight="779" activeSheetId="1"/>
    <customWorkbookView name="Beate Schneider - Persönliche Ansicht" guid="{1BB07059-6792-462F-8A45-F8DB7C3742A9}" mergeInterval="0" personalView="1" maximized="1" windowWidth="1276" windowHeight="8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5" l="1"/>
  <c r="G24" i="15"/>
  <c r="G25" i="15"/>
  <c r="G26" i="15"/>
  <c r="G27" i="15"/>
  <c r="G28" i="15"/>
  <c r="G29" i="15"/>
  <c r="G30" i="15"/>
  <c r="G31" i="15"/>
  <c r="G32" i="15"/>
  <c r="G33" i="15"/>
  <c r="G22" i="15"/>
  <c r="G9" i="15"/>
  <c r="G10" i="15"/>
  <c r="G11" i="15"/>
  <c r="G12" i="15"/>
  <c r="G13" i="15"/>
  <c r="G14" i="15"/>
  <c r="G15" i="15"/>
  <c r="G16" i="15"/>
  <c r="G17" i="15"/>
  <c r="G18" i="15"/>
  <c r="G19" i="15"/>
  <c r="G8" i="15"/>
  <c r="E8" i="13"/>
  <c r="E9" i="13"/>
  <c r="E10" i="13"/>
  <c r="E11" i="13"/>
  <c r="E12" i="13"/>
  <c r="E13" i="13"/>
  <c r="E14" i="13"/>
  <c r="E15" i="13"/>
  <c r="E16" i="13"/>
  <c r="E17" i="13"/>
  <c r="E18" i="13"/>
  <c r="E19" i="13"/>
  <c r="E20" i="13"/>
  <c r="E21" i="13"/>
  <c r="E22" i="13"/>
  <c r="E23" i="13"/>
  <c r="E24" i="13"/>
  <c r="E25" i="13"/>
  <c r="E26" i="13"/>
  <c r="E27" i="13"/>
  <c r="E7" i="13"/>
  <c r="F28" i="13"/>
  <c r="A5" i="16"/>
  <c r="K12" i="15"/>
  <c r="G31" i="5"/>
  <c r="F20" i="15"/>
  <c r="G10" i="5" s="1"/>
  <c r="D34" i="14"/>
  <c r="G8" i="5" s="1"/>
  <c r="D28" i="13"/>
  <c r="G4" i="5" s="1"/>
  <c r="H36" i="15"/>
  <c r="F34" i="15"/>
  <c r="G12" i="5" s="1"/>
  <c r="G34" i="15" l="1"/>
  <c r="G20" i="15"/>
  <c r="G36" i="15"/>
  <c r="E28" i="13"/>
  <c r="F35" i="15"/>
  <c r="F36" i="15"/>
  <c r="G14" i="5"/>
  <c r="G26" i="5" s="1"/>
  <c r="G33" i="5" s="1"/>
  <c r="I26" i="5" l="1"/>
</calcChain>
</file>

<file path=xl/sharedStrings.xml><?xml version="1.0" encoding="utf-8"?>
<sst xmlns="http://schemas.openxmlformats.org/spreadsheetml/2006/main" count="175" uniqueCount="157">
  <si>
    <t xml:space="preserve"> </t>
  </si>
  <si>
    <t>Straße, Hausnummer</t>
  </si>
  <si>
    <t>=</t>
  </si>
  <si>
    <t>Ort</t>
  </si>
  <si>
    <t xml:space="preserve"> (Beträge in €) </t>
  </si>
  <si>
    <t>+</t>
  </si>
  <si>
    <t>-</t>
  </si>
  <si>
    <t>nachgewiesener Finanzbedarf gesamt</t>
  </si>
  <si>
    <t>mögliche Inanspruchnahme Finanzhilfe</t>
  </si>
  <si>
    <t>in %</t>
  </si>
  <si>
    <t>weiterer Auszahlungsbedarf (+) / Überzahlungsbetrag (-)</t>
  </si>
  <si>
    <t xml:space="preserve">PLZ </t>
  </si>
  <si>
    <t>1</t>
  </si>
  <si>
    <t>2</t>
  </si>
  <si>
    <t>3</t>
  </si>
  <si>
    <t>4</t>
  </si>
  <si>
    <t>zu 1</t>
  </si>
  <si>
    <t xml:space="preserve">Zwischensumme </t>
  </si>
  <si>
    <t>Sanierungsträger / Beauftragter / Bevollmächtigter</t>
  </si>
  <si>
    <t>Der Stadt / Gemeinde ist bekannt, dass gemäß den jeweils geltenden zuwendungsrechtlichen Bestimmungen regelmäßig für die Zeit von der Auszahlung bis zur zweckentsprechenden Verwendung Zinsen zu zahlen sind (§ 49a VwVfG).</t>
  </si>
  <si>
    <t>lfd. Nr. des urspr. Aus-zahlungs-antrages</t>
  </si>
  <si>
    <t xml:space="preserve">vom </t>
  </si>
  <si>
    <t>lfd. Nr. der Einzel-maß-nahme (EM)</t>
  </si>
  <si>
    <t>Erklärungen des Zuwendungsempfängers</t>
  </si>
  <si>
    <t>Zuwendungsempfänger</t>
  </si>
  <si>
    <t>Unterschrift | Stempel</t>
  </si>
  <si>
    <r>
      <t xml:space="preserve">Datum </t>
    </r>
    <r>
      <rPr>
        <sz val="8"/>
        <rFont val="Arial"/>
        <family val="2"/>
      </rPr>
      <t>(TT.MM.JJJJ)</t>
    </r>
  </si>
  <si>
    <t>Vor Inanspruchnahme der Finanzhilfen des Bundes und des Landes zur Förderung städtebaulicher Maßnahmen wurden alle anderen Fördermöglichkeiten ausgeschöpft.</t>
  </si>
  <si>
    <t>Es ist bekannt, dass für aufgeführte Einzelmaßnahmen der Gemeinde spätestens 6 Monate nach deren Abschluss der Verwendungsnachweis zur Einzelmaßnahme (Vordruck 69063) bei der SAB einzureichen ist. Bei abgeschlossenen Einzelmaßnahmen Dritter prüft die Gemeinde den gemäß Ziffer 6.1 ANBest-P innerhalb von 6 Monaten nach Erfüllung des Zuwendungszwecks bei der Gemeinde einzureichenden Verwendungsnachweis unter Beachtung von Ziffer 11 der VwV zu § 44 SäHO. Sie bestätigt der SAB die vertragsgerechte Durchführung der Einzelmaßnahme  innerhalb von zwei Monaten nach Abschluss der Verwendungsnachweisprüfung (Vordruck Nr. 69064).</t>
  </si>
  <si>
    <t>Die Einnahmen und Ausgaben stimmen mit den Büchern und Belegen überein und sind im festgelegten Bewilligungszeitraum gem. Zuwendungsbescheid sowie in Weiterleitungsfällen im Durchführungszeitraum gem. Weiterleitungsvereinbarung angefallen.</t>
  </si>
  <si>
    <t>Freitext</t>
  </si>
  <si>
    <t>a)</t>
  </si>
  <si>
    <t>b)</t>
  </si>
  <si>
    <t>Mit Ausnahme folgender Ausgaben (Kennzeichnung durch</t>
  </si>
  <si>
    <t>7.1</t>
  </si>
  <si>
    <t>7.2</t>
  </si>
  <si>
    <t>7.3</t>
  </si>
  <si>
    <t>7.4</t>
  </si>
  <si>
    <t>7.5</t>
  </si>
  <si>
    <t>7.7</t>
  </si>
  <si>
    <t>7.8</t>
  </si>
  <si>
    <t>7.9</t>
  </si>
  <si>
    <t>c)</t>
  </si>
  <si>
    <t>im Falle von zustimmungspflichtigen Einzelmaßnahmen, diese der SAB bereits zur Zustimmung vorgelegt wurden bzw. die förderechtliche Zustimmung bereits erteilt wurde.</t>
  </si>
  <si>
    <t>Kundennummer</t>
  </si>
  <si>
    <t>Antragsnummer (lt. Zuwendungsbescheid)</t>
  </si>
  <si>
    <t>SEP</t>
  </si>
  <si>
    <t>SOP</t>
  </si>
  <si>
    <t>SDP</t>
  </si>
  <si>
    <t>SSP</t>
  </si>
  <si>
    <t>KSP</t>
  </si>
  <si>
    <t>ZSP</t>
  </si>
  <si>
    <t>IVP-IQ</t>
  </si>
  <si>
    <t>Allgemeine Angaben zum Antragsteller</t>
  </si>
  <si>
    <t>Stadt I Gemeinde</t>
  </si>
  <si>
    <t>Fördergebiet I Gesamtmaßnahme</t>
  </si>
  <si>
    <t>Nr. des Auszahlungsnachweises</t>
  </si>
  <si>
    <t>zum Auszahlungsantrag lfd. Nr.</t>
  </si>
  <si>
    <t>Verwendung des Auszahlungsbetrages</t>
  </si>
  <si>
    <t>Wenn die Anzahl der Zeilen nicht ausreicht, bitte Extrablatt beifügen</t>
  </si>
  <si>
    <t>Auszahlungsnachweis Städtebau zum Auszahlungsantrag (Mittelvorgriff)</t>
  </si>
  <si>
    <t xml:space="preserve">Bezeichnung der Einzelmaßnahme
</t>
  </si>
  <si>
    <t xml:space="preserve">Summe Ausgaben:    </t>
  </si>
  <si>
    <t xml:space="preserve">Bezeichnung der Einnahme
</t>
  </si>
  <si>
    <t xml:space="preserve">Summe Einnahmen:    </t>
  </si>
  <si>
    <r>
      <rPr>
        <vertAlign val="superscript"/>
        <sz val="8"/>
        <rFont val="Arial"/>
        <family val="2"/>
      </rPr>
      <t>2</t>
    </r>
    <r>
      <rPr>
        <sz val="8"/>
        <rFont val="Arial"/>
        <family val="2"/>
      </rPr>
      <t xml:space="preserve"> Bei mehreren Ausgaben zu einer Einzelmaßnahme bitte numerische Untergliederung benutzen (z. B. mehrere Ausgaben zu Einzelmaßnahmen lfd. Nr. 2 mit 2.1, 2.2 usw. bezeichnen)</t>
    </r>
  </si>
  <si>
    <r>
      <t>lfd. Nr.</t>
    </r>
    <r>
      <rPr>
        <b/>
        <vertAlign val="superscript"/>
        <sz val="8"/>
        <color indexed="8"/>
        <rFont val="Arial"/>
        <family val="2"/>
      </rPr>
      <t>2</t>
    </r>
    <r>
      <rPr>
        <b/>
        <sz val="8"/>
        <color indexed="8"/>
        <rFont val="Arial"/>
        <family val="2"/>
      </rPr>
      <t xml:space="preserve">
 </t>
    </r>
  </si>
  <si>
    <r>
      <rPr>
        <vertAlign val="superscript"/>
        <sz val="8"/>
        <rFont val="Arial"/>
        <family val="2"/>
      </rPr>
      <t>3</t>
    </r>
    <r>
      <rPr>
        <sz val="8"/>
        <rFont val="Arial"/>
        <family val="2"/>
      </rPr>
      <t xml:space="preserve"> Einzutragen ist der zuwendungsfähige Betrag, der sich aus der vereinbarten oder der gemäß RL StBauE festgelegten Förderquote ergibt.  </t>
    </r>
  </si>
  <si>
    <t>5. Ausgabenkorrekturen mit der Zuordnung von Ersatzausgaben</t>
  </si>
  <si>
    <t>5.1 Ausgabenkorrekturen zu in vorangegangenen ZN/AUZA-Nachweisen abgerechneten Ausgaben</t>
  </si>
  <si>
    <t>Bezeichnung der Einzelmaßnahme/ Leistung</t>
  </si>
  <si>
    <t>Kontrollfeld (Differenz aus 5.1 und 5.2 = 0,00?)</t>
  </si>
  <si>
    <r>
      <rPr>
        <vertAlign val="superscript"/>
        <sz val="8"/>
        <rFont val="Arial"/>
        <family val="2"/>
      </rPr>
      <t>2</t>
    </r>
    <r>
      <rPr>
        <sz val="8"/>
        <rFont val="Arial"/>
        <family val="2"/>
      </rPr>
      <t xml:space="preserve">  Einzutragen ist der zuwendungsfähige Betrag, der sich aus der vereinbarten oder der gemäß RL StBauE festgelegten Förderquote ergibt  </t>
    </r>
  </si>
  <si>
    <t>lfd. Nr. der EM des urspr. ZN/ Auszahlungs-nachweises</t>
  </si>
  <si>
    <t>Zwischensumme aus 5.1</t>
  </si>
  <si>
    <t>Zwischensumme aus 5.2</t>
  </si>
  <si>
    <r>
      <t xml:space="preserve">Tag des Zahlungs-eingangs </t>
    </r>
    <r>
      <rPr>
        <sz val="8"/>
        <rFont val="Arial"/>
        <family val="2"/>
      </rPr>
      <t>(TT.MM.JJJJ)</t>
    </r>
  </si>
  <si>
    <t>in EUR</t>
  </si>
  <si>
    <t>6. Zusammenfassung des zahlenmäßigen Nachweises</t>
  </si>
  <si>
    <t>Die Stadt / Gemeinde wird für einen Überzahlungsbetrag, der sich aus diesem Auszahlungsnachweis oder dem Prüfbericht der SAB zu diesem Auszahlungsnachweis ergibt, weitere zuwendungsfähige Ausgaben in einem ergänzenden Auszahlungsnachweis nachweisen.</t>
  </si>
  <si>
    <t>Der Stadt / Gemeinde ist bekannt, dass eine Zuwendung nur insoweit und nicht eher angefordert werden darf, als sie innerhalb von zwei Monaten nach Auszahlung (2-Monatsfrist gemäß Nr. 1.3 ANBest-K) für fällige Zahlungen benötigt wird.</t>
  </si>
  <si>
    <t>Ausgezahlte Zuwendung (Finanzhilfe) mit AUZA-Antrag gemäß Nr. 1</t>
  </si>
  <si>
    <t>Gesamtsumme aus 4. Einnahmen gemäß Nr. 4</t>
  </si>
  <si>
    <t>Zuwendungsfähige Ausgaben lt. Auszahlungsnachweis gemäß Nr. 3</t>
  </si>
  <si>
    <r>
      <t>1</t>
    </r>
    <r>
      <rPr>
        <sz val="7"/>
        <rFont val="Arial"/>
        <family val="2"/>
      </rPr>
      <t xml:space="preserve"> kommunaler Eigenanteil gemäß RL StBauE </t>
    </r>
  </si>
  <si>
    <t>die sich innerhalb der Grenzen des Fördergebietes befinden, wie es durch die Bewilligungsstelle bestätigt wurde und</t>
  </si>
  <si>
    <t>die nach den bestehenden Zuwendungsbescheiden zuwendungsfähig sind.</t>
  </si>
  <si>
    <t xml:space="preserve">Der Zuwendungsempfänger erklärt, dass die nachgewiesenen Ausgaben und Einnahmen ausschließlich für Maßnahmen verwendet werden, </t>
  </si>
  <si>
    <t>In diesem Auszahlungsnachweis sind keine Ausgaben aufgeführt, die schon in früheren Zwischen- bzw. Auszahlungsnachweisen enthalten waren und von der Bewilligungstelle anerkannt worden sind, sofern nachfolgend nichts anderes erklärt wird.</t>
  </si>
  <si>
    <r>
      <t xml:space="preserve">davon Ersatz des kommunalen Anteils durch den Maßnahmeträger </t>
    </r>
    <r>
      <rPr>
        <vertAlign val="superscript"/>
        <sz val="8"/>
        <rFont val="Arial"/>
        <family val="2"/>
      </rPr>
      <t>3</t>
    </r>
  </si>
  <si>
    <r>
      <t xml:space="preserve">davon Ersatz des kommunalen Anteils durch Dritte </t>
    </r>
    <r>
      <rPr>
        <vertAlign val="superscript"/>
        <sz val="8"/>
        <rFont val="Arial"/>
        <family val="2"/>
      </rPr>
      <t>4</t>
    </r>
  </si>
  <si>
    <r>
      <t>Eigenanteil Maßnahmeträger oder Dritter</t>
    </r>
    <r>
      <rPr>
        <vertAlign val="superscript"/>
        <sz val="8"/>
        <rFont val="Arial"/>
        <family val="2"/>
      </rPr>
      <t>3</t>
    </r>
  </si>
  <si>
    <r>
      <t>5.2 Zuordnung von Ersatzausgaben</t>
    </r>
    <r>
      <rPr>
        <vertAlign val="superscript"/>
        <sz val="8"/>
        <color indexed="9"/>
        <rFont val="Arial"/>
        <family val="2"/>
      </rPr>
      <t>1</t>
    </r>
    <r>
      <rPr>
        <sz val="8"/>
        <color indexed="9"/>
        <rFont val="Arial"/>
        <family val="2"/>
      </rPr>
      <t xml:space="preserve"> zu entsprechender Nr. der Ausgabenkorrekturen aus 5.1 </t>
    </r>
  </si>
  <si>
    <t>Die Ausgaben waren/sind zur Erreichung der städtebaulichen Ziele notwendig. Dabei wurde/wird wirtschaftlich und sparsam verfahren.</t>
  </si>
  <si>
    <t>Tag der Zahlung
(TT.MM.JJJJ)
nur für 5.2</t>
  </si>
  <si>
    <t xml:space="preserve"> Bezeichnung der Einzelmaßnahme (EM)</t>
  </si>
  <si>
    <t>lfd. Nr.</t>
  </si>
  <si>
    <t>7.</t>
  </si>
  <si>
    <r>
      <t>3.     Nachweis der Ausgaben</t>
    </r>
    <r>
      <rPr>
        <vertAlign val="superscript"/>
        <sz val="10"/>
        <color indexed="9"/>
        <rFont val="Arial"/>
        <family val="2"/>
      </rPr>
      <t>1</t>
    </r>
  </si>
  <si>
    <t>4.      Nachweis der Einnahmen</t>
  </si>
  <si>
    <t>1.</t>
  </si>
  <si>
    <t>2.</t>
  </si>
  <si>
    <t>ja</t>
  </si>
  <si>
    <t>nein</t>
  </si>
  <si>
    <t>nicht erforderlich</t>
  </si>
  <si>
    <r>
      <t xml:space="preserve">Einnahmen 
</t>
    </r>
    <r>
      <rPr>
        <sz val="8"/>
        <color indexed="8"/>
        <rFont val="Arial"/>
        <family val="2"/>
      </rPr>
      <t>(</t>
    </r>
    <r>
      <rPr>
        <sz val="8"/>
        <color indexed="8"/>
        <rFont val="Arial"/>
        <family val="2"/>
      </rPr>
      <t>in EUR)</t>
    </r>
  </si>
  <si>
    <r>
      <rPr>
        <vertAlign val="superscript"/>
        <sz val="8"/>
        <rFont val="Arial"/>
        <family val="2"/>
      </rPr>
      <t>1</t>
    </r>
    <r>
      <rPr>
        <sz val="8"/>
        <rFont val="Arial"/>
        <family val="2"/>
      </rPr>
      <t xml:space="preserve">  Es sind nur Ausgaben einzustellen, die nicht bereits unter 3. Ausgaben bzw. in früheren Zwischennachweisen/Auszahlungsnachweisen enthalten sind.</t>
    </r>
  </si>
  <si>
    <r>
      <rPr>
        <vertAlign val="superscript"/>
        <sz val="8"/>
        <rFont val="Arial"/>
        <family val="2"/>
      </rPr>
      <t>1</t>
    </r>
    <r>
      <rPr>
        <sz val="8"/>
        <rFont val="Arial"/>
        <family val="2"/>
      </rPr>
      <t xml:space="preserve"> Bitte nur Ausgaben einstellen, die nicht bereits in früheren Zwischennachweisen/Auszahlungsnachweisen enthalten sind.</t>
    </r>
  </si>
  <si>
    <r>
      <t>davon Zuwendung nach Richtlinie Flüchtlingswohnungen</t>
    </r>
    <r>
      <rPr>
        <vertAlign val="superscript"/>
        <sz val="8"/>
        <rFont val="Arial"/>
        <family val="2"/>
      </rPr>
      <t>2</t>
    </r>
  </si>
  <si>
    <r>
      <t>2</t>
    </r>
    <r>
      <rPr>
        <sz val="7"/>
        <rFont val="Arial"/>
        <family val="2"/>
      </rPr>
      <t xml:space="preserve"> nur anzugeben, wenn parallel eine Förderung nach Richtlinie Flüchtlingswohnungen erfolgt</t>
    </r>
  </si>
  <si>
    <r>
      <t>Anteil Stadt / Gemeinde</t>
    </r>
    <r>
      <rPr>
        <vertAlign val="superscript"/>
        <sz val="8"/>
        <rFont val="Arial"/>
        <family val="2"/>
      </rPr>
      <t>1</t>
    </r>
  </si>
  <si>
    <t>7.6</t>
  </si>
  <si>
    <t>sind in diesem Auszahlungsnachweis keine Ausgaben aufgeführt, die schon in früheren Zwischennachweisen / Auszahlungsnachweisen enthalten waren. Diese Ausgaben wurden seinerzeit von der  Bewilligungstelle nicht anerkannt. Für diese Ausgaben ist zwischenzeitlich eine Klärung zugunsten der Stadt / Gemeinde erfolgt.</t>
  </si>
  <si>
    <t>Zur Deckung des in diesem Auszahlungsnachweis aufgeführten Finanzbedarfes wurden keine Fördermittel aus anderen Förderprogrammen in Anspruch genommen (mit Ausnahme Flüchtlingswohnen).</t>
  </si>
  <si>
    <t xml:space="preserve">Tag der Zahlung
</t>
  </si>
  <si>
    <t>(TT.MM.JJJJ)</t>
  </si>
  <si>
    <t>(in EUR)</t>
  </si>
  <si>
    <r>
      <t>zuwendungs-fähige 
Ausgaben</t>
    </r>
    <r>
      <rPr>
        <b/>
        <vertAlign val="superscript"/>
        <sz val="8"/>
        <color indexed="8"/>
        <rFont val="Arial"/>
        <family val="2"/>
      </rPr>
      <t xml:space="preserve">3
</t>
    </r>
  </si>
  <si>
    <r>
      <rPr>
        <b/>
        <sz val="8"/>
        <color indexed="8"/>
        <rFont val="Arial"/>
        <family val="2"/>
      </rPr>
      <t xml:space="preserve">Objektdaten-
blatt beigefügt
 </t>
    </r>
    <r>
      <rPr>
        <sz val="8"/>
        <color indexed="8"/>
        <rFont val="Arial"/>
        <family val="2"/>
      </rPr>
      <t xml:space="preserve">
</t>
    </r>
  </si>
  <si>
    <t>(ja/nein/ nicht erforderlich)</t>
  </si>
  <si>
    <r>
      <rPr>
        <b/>
        <sz val="8"/>
        <color indexed="8"/>
        <rFont val="Arial"/>
        <family val="2"/>
      </rPr>
      <t xml:space="preserve">erstmals zur Auszahlung beantragt
 </t>
    </r>
    <r>
      <rPr>
        <sz val="8"/>
        <color indexed="8"/>
        <rFont val="Arial"/>
        <family val="2"/>
      </rPr>
      <t xml:space="preserve">
</t>
    </r>
  </si>
  <si>
    <t>(ja)</t>
  </si>
  <si>
    <r>
      <rPr>
        <b/>
        <sz val="8"/>
        <color indexed="8"/>
        <rFont val="Arial"/>
        <family val="2"/>
      </rPr>
      <t xml:space="preserve">Einzel-
maßnahme abgeschlossen
</t>
    </r>
    <r>
      <rPr>
        <sz val="8"/>
        <color indexed="8"/>
        <rFont val="Arial"/>
        <family val="2"/>
      </rPr>
      <t xml:space="preserve">
</t>
    </r>
  </si>
  <si>
    <r>
      <rPr>
        <b/>
        <sz val="8"/>
        <rFont val="Arial"/>
        <family val="2"/>
      </rPr>
      <t>Vollständigkeit und Richtigkeit der Angaben</t>
    </r>
    <r>
      <rPr>
        <sz val="8"/>
        <rFont val="Arial"/>
        <family val="2"/>
      </rPr>
      <t xml:space="preserve">
Der Zuwendungsempänger versichert die Richtigkeit und Vollständigkeit sowohl der vorstehenden als auch der in den Anlagen gemachten Angaben. Dem Zuwendungsempfänger ist bekannt, dass falsche Angaben den Widerruf der Zuwendung und die Rückerstattung bereits ausgezahlter Beträge nebst Verzinsung zur Folge haben können.</t>
    </r>
  </si>
  <si>
    <t>Der Zuwendungsempfänger erklärt, dass keine Ausgaben bereits in früheren Auszahlungsanträgen, Zwischen- oder Auszahlungsnachweisen enthalten waren und dass alle städtebaulich erneuerungsbedingten Einnahmen berücksichtigt wurden.</t>
  </si>
  <si>
    <t>Bei Ausgaben für Grunderwerb, Erlösen aus Grundstücksverkäufen bzw. bei den Entschädigungen aus Substanzwertverlusten hat ein Verkehrswertgutachten vorgelegen. Der eingestellte Betrag entspricht dem gutachterlich festgestellten Verkehrswert.</t>
  </si>
  <si>
    <t>Verkehrswertgutachten und Kaufvertrag/-verträge sind beigefügt.</t>
  </si>
  <si>
    <t>Verkehrswertgutachten und Kaufvertrag/-verträge liegen der SAB bereits vor.</t>
  </si>
  <si>
    <t>Ein Verkehrswertgutachten hat nicht vorgelegen.</t>
  </si>
  <si>
    <t>Die Art und Weise der Ermittlung des Verkehrswertes / der Verkehrswerte sowie der Kaufvertrag / die -verträge sind diesem Auszahlungsnachweis als Anlage beigefügt.</t>
  </si>
  <si>
    <t>Die Art und Weise der Ermittlung des Verkehrswertes / der Verkehrswerte sowie der Kaufvertrag / die -verträge  liegen der SAB bereits vor.</t>
  </si>
  <si>
    <t>WEP-A</t>
  </si>
  <si>
    <t>WEP-RI</t>
  </si>
  <si>
    <t>LZP</t>
  </si>
  <si>
    <t>SZP</t>
  </si>
  <si>
    <t>IVP-Sport</t>
  </si>
  <si>
    <t>SU-A</t>
  </si>
  <si>
    <t>SU - Rückführung Infrastruktur (SU-RI)</t>
  </si>
  <si>
    <r>
      <t xml:space="preserve">   </t>
    </r>
    <r>
      <rPr>
        <u/>
        <sz val="8"/>
        <rFont val="Arial"/>
        <family val="2"/>
      </rPr>
      <t>Ausnahme</t>
    </r>
    <r>
      <rPr>
        <sz val="8"/>
        <rFont val="Arial"/>
        <family val="2"/>
      </rPr>
      <t xml:space="preserve"> SU/WEP-Rückführung Infrastruktur: Hier sind 100% der vereinbarten/festgelegten zuwendungsfähigen Ausgaben (nicht 50% bzw. 90%) einzutragen. </t>
    </r>
  </si>
  <si>
    <t xml:space="preserve">lfd. Nr. </t>
  </si>
  <si>
    <r>
      <t xml:space="preserve">Zuwendungs-fähige 
 Ausgaben </t>
    </r>
    <r>
      <rPr>
        <vertAlign val="superscript"/>
        <sz val="8"/>
        <rFont val="Arial"/>
        <family val="2"/>
      </rPr>
      <t>2</t>
    </r>
  </si>
  <si>
    <r>
      <t>3</t>
    </r>
    <r>
      <rPr>
        <sz val="7"/>
        <rFont val="Arial"/>
        <family val="2"/>
      </rPr>
      <t xml:space="preserve"> Eigenanteil des Maßnahmeträgers gemäß RL StBauE (nur bei SU/WEP-Rückführung Infrastruktur)</t>
    </r>
  </si>
  <si>
    <t>! VERTRAULICH !   </t>
  </si>
  <si>
    <t xml:space="preserve">
An die
Sächsische Aufbaubank – Förderbank –
04022 Leipzig
</t>
  </si>
  <si>
    <t>Auszahlungsbetrag gemäß Auszahlungsantrag</t>
  </si>
  <si>
    <r>
      <t>Finanzhilfe -  zutreffenden Fördersatz auswählen</t>
    </r>
    <r>
      <rPr>
        <b/>
        <vertAlign val="superscript"/>
        <sz val="8"/>
        <color theme="1"/>
        <rFont val="Arial"/>
        <family val="2"/>
      </rPr>
      <t>4</t>
    </r>
    <r>
      <rPr>
        <b/>
        <sz val="8"/>
        <color theme="1"/>
        <rFont val="Arial"/>
        <family val="2"/>
      </rPr>
      <t xml:space="preserve"> </t>
    </r>
  </si>
  <si>
    <r>
      <t>Summe Ausgaben pro Einzel-maßnahme</t>
    </r>
    <r>
      <rPr>
        <b/>
        <vertAlign val="superscript"/>
        <sz val="8"/>
        <rFont val="Arial"/>
        <family val="2"/>
      </rPr>
      <t>5</t>
    </r>
    <r>
      <rPr>
        <b/>
        <sz val="8"/>
        <rFont val="Arial"/>
        <family val="2"/>
      </rPr>
      <t xml:space="preserve">
</t>
    </r>
  </si>
  <si>
    <r>
      <rPr>
        <vertAlign val="superscript"/>
        <sz val="8"/>
        <rFont val="Arial"/>
        <family val="2"/>
      </rPr>
      <t>5</t>
    </r>
    <r>
      <rPr>
        <sz val="8"/>
        <rFont val="Arial"/>
        <family val="2"/>
      </rPr>
      <t xml:space="preserve"> Die Spalte ist zur Zwischensummenbildung für mehrere Rechnungen je Einzelmaßnahme zu nutzen.</t>
    </r>
  </si>
  <si>
    <r>
      <rPr>
        <vertAlign val="superscript"/>
        <sz val="8"/>
        <rFont val="Arial"/>
        <family val="2"/>
      </rPr>
      <t>4</t>
    </r>
    <r>
      <rPr>
        <sz val="8"/>
        <rFont val="Arial"/>
        <family val="2"/>
      </rPr>
      <t xml:space="preserve"> Sofern ein von der Auswahl-Liste abweichender Fördersatz zutreffend ist, ist keine Auswahl zu treffen. Hinweis: Der Auswahlwert 66,67% bedeutet 66 2/3 % bzw. 66,6666666… %</t>
    </r>
  </si>
  <si>
    <r>
      <t xml:space="preserve">Hilfsspalte </t>
    </r>
    <r>
      <rPr>
        <vertAlign val="superscript"/>
        <sz val="8"/>
        <rFont val="Arial"/>
        <family val="2"/>
      </rPr>
      <t>4</t>
    </r>
  </si>
  <si>
    <r>
      <t xml:space="preserve">Finanzhilfe -  zutreffenden Fördersatz auswählen </t>
    </r>
    <r>
      <rPr>
        <vertAlign val="superscript"/>
        <sz val="8"/>
        <rFont val="Arial"/>
        <family val="2"/>
      </rPr>
      <t>3</t>
    </r>
  </si>
  <si>
    <r>
      <rPr>
        <vertAlign val="superscript"/>
        <sz val="8"/>
        <rFont val="Arial"/>
        <family val="2"/>
      </rPr>
      <t>3</t>
    </r>
    <r>
      <rPr>
        <sz val="8"/>
        <rFont val="Arial"/>
        <family val="2"/>
      </rPr>
      <t xml:space="preserve">  Sofern ein von der Auswahl-Liste abweichender Fördersatz zutreffend ist, ist keine Auswahl zu treffen. Hinweis: Der Auswahlwert 66,67% bedeutet 66 2/3 % bzw. 66,6666666… %</t>
    </r>
  </si>
  <si>
    <r>
      <rPr>
        <vertAlign val="superscript"/>
        <sz val="8"/>
        <rFont val="Arial"/>
        <family val="2"/>
      </rPr>
      <t>4</t>
    </r>
    <r>
      <rPr>
        <sz val="8"/>
        <rFont val="Arial"/>
        <family val="2"/>
      </rPr>
      <t xml:space="preserve">  Die Hilfsspalte soll nur bei erforderlicher Zwischensummenbildung für mehrere Rechnungen je Einzelmaßnahme verwendet werden.</t>
    </r>
  </si>
  <si>
    <t>5</t>
  </si>
  <si>
    <t>6</t>
  </si>
  <si>
    <t>7</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</si>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</sst>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9">
    <font>
      <sz val="11"/>
      <name val="Arial"/>
    </font>
    <font>
      <sz val="11"/>
      <name val="Arial"/>
      <family val="2"/>
    </font>
    <font>
      <sz val="8"/>
      <name val="Arial"/>
      <family val="2"/>
    </font>
    <font>
      <sz val="10"/>
      <name val="Arial"/>
      <family val="2"/>
    </font>
    <font>
      <b/>
      <sz val="8"/>
      <name val="Arial"/>
      <family val="2"/>
    </font>
    <font>
      <sz val="9"/>
      <name val="Arial"/>
      <family val="2"/>
    </font>
    <font>
      <vertAlign val="superscript"/>
      <sz val="8"/>
      <name val="Arial"/>
      <family val="2"/>
    </font>
    <font>
      <b/>
      <sz val="9"/>
      <name val="Arial"/>
      <family val="2"/>
    </font>
    <font>
      <sz val="8"/>
      <name val="Arial"/>
      <family val="2"/>
    </font>
    <font>
      <sz val="11"/>
      <color indexed="10"/>
      <name val="Arial"/>
      <family val="2"/>
    </font>
    <font>
      <u/>
      <sz val="8"/>
      <name val="Arial"/>
      <family val="2"/>
    </font>
    <font>
      <sz val="7"/>
      <name val="Arial"/>
      <family val="2"/>
    </font>
    <font>
      <vertAlign val="superscript"/>
      <sz val="7"/>
      <name val="Arial"/>
      <family val="2"/>
    </font>
    <font>
      <sz val="9"/>
      <name val="Wingdings"/>
      <charset val="2"/>
    </font>
    <font>
      <sz val="9"/>
      <color indexed="10"/>
      <name val="Arial"/>
      <family val="2"/>
    </font>
    <font>
      <sz val="10"/>
      <color indexed="9"/>
      <name val="Arial"/>
      <family val="2"/>
    </font>
    <font>
      <sz val="8"/>
      <color indexed="8"/>
      <name val="Arial"/>
      <family val="2"/>
    </font>
    <font>
      <i/>
      <sz val="8"/>
      <name val="Arial"/>
      <family val="2"/>
    </font>
    <font>
      <sz val="8"/>
      <name val="Wingdings"/>
      <charset val="2"/>
    </font>
    <font>
      <sz val="43"/>
      <name val="SAB Logo"/>
    </font>
    <font>
      <sz val="45"/>
      <name val="SAB Logo"/>
    </font>
    <font>
      <sz val="6"/>
      <name val="Arial"/>
      <family val="2"/>
    </font>
    <font>
      <sz val="40"/>
      <name val="SAB Logo"/>
    </font>
    <font>
      <b/>
      <sz val="8"/>
      <color indexed="8"/>
      <name val="Arial"/>
      <family val="2"/>
    </font>
    <font>
      <vertAlign val="superscript"/>
      <sz val="10"/>
      <color indexed="9"/>
      <name val="Arial"/>
      <family val="2"/>
    </font>
    <font>
      <b/>
      <vertAlign val="superscript"/>
      <sz val="8"/>
      <color indexed="8"/>
      <name val="Arial"/>
      <family val="2"/>
    </font>
    <font>
      <b/>
      <sz val="8"/>
      <color indexed="9"/>
      <name val="Arial"/>
      <family val="2"/>
    </font>
    <font>
      <sz val="8"/>
      <color indexed="9"/>
      <name val="Arial"/>
      <family val="2"/>
    </font>
    <font>
      <vertAlign val="superscript"/>
      <sz val="8"/>
      <color indexed="9"/>
      <name val="Arial"/>
      <family val="2"/>
    </font>
    <font>
      <b/>
      <vertAlign val="superscript"/>
      <sz val="8"/>
      <name val="Arial"/>
      <family val="2"/>
    </font>
    <font>
      <sz val="10"/>
      <color theme="0"/>
      <name val="Arial"/>
      <family val="2"/>
    </font>
    <font>
      <sz val="8"/>
      <color theme="1"/>
      <name val="Arial"/>
      <family val="2"/>
    </font>
    <font>
      <b/>
      <sz val="8"/>
      <color theme="1"/>
      <name val="Arial"/>
      <family val="2"/>
    </font>
    <font>
      <b/>
      <sz val="11"/>
      <color theme="0"/>
      <name val="Arial"/>
      <family val="2"/>
    </font>
    <font>
      <sz val="8"/>
      <color theme="0"/>
      <name val="Arial"/>
      <family val="2"/>
    </font>
    <font>
      <sz val="8"/>
      <color rgb="FF0000FF"/>
      <name val="Arial"/>
      <family val="2"/>
    </font>
    <font>
      <b/>
      <sz val="10"/>
      <name val="Arial"/>
      <family val="2"/>
    </font>
    <font>
      <sz val="11"/>
      <name val="Arial"/>
      <family val="2"/>
    </font>
    <font>
      <b/>
      <vertAlign val="superscript"/>
      <sz val="8"/>
      <color theme="1"/>
      <name val="Arial"/>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bottom/>
      <diagonal/>
    </border>
  </borders>
  <cellStyleXfs count="3">
    <xf numFmtId="0" fontId="0" fillId="0" borderId="0"/>
    <xf numFmtId="0" fontId="1" fillId="0" borderId="0"/>
    <xf numFmtId="9" fontId="37" fillId="0" borderId="0" applyFont="0" applyFill="0" applyBorder="0" applyAlignment="0" applyProtection="0"/>
  </cellStyleXfs>
  <cellXfs count="296">
    <xf numFmtId="0" fontId="0" fillId="0" borderId="0" xfId="0"/>
    <xf numFmtId="0" fontId="0" fillId="0" borderId="0" xfId="0" applyProtection="1"/>
    <xf numFmtId="49" fontId="5" fillId="0" borderId="0" xfId="0" applyNumberFormat="1" applyFont="1" applyFill="1" applyBorder="1" applyAlignment="1" applyProtection="1">
      <alignment horizontal="left" vertical="center"/>
    </xf>
    <xf numFmtId="49" fontId="13" fillId="0" borderId="0" xfId="0" applyNumberFormat="1" applyFont="1" applyFill="1" applyBorder="1" applyAlignment="1" applyProtection="1">
      <alignment horizontal="left" vertical="center" wrapText="1"/>
    </xf>
    <xf numFmtId="0" fontId="0" fillId="0" borderId="0" xfId="0" applyAlignment="1" applyProtection="1">
      <alignment horizontal="left"/>
    </xf>
    <xf numFmtId="0" fontId="7" fillId="0" borderId="0" xfId="0" applyFont="1" applyFill="1" applyAlignment="1" applyProtection="1">
      <alignment horizontal="left" vertical="center" wrapText="1"/>
    </xf>
    <xf numFmtId="49" fontId="12" fillId="0" borderId="0" xfId="0" applyNumberFormat="1" applyFont="1" applyFill="1" applyBorder="1" applyAlignment="1" applyProtection="1">
      <alignment horizontal="left" vertical="center"/>
    </xf>
    <xf numFmtId="0" fontId="11" fillId="0" borderId="0" xfId="0" applyFont="1" applyProtection="1"/>
    <xf numFmtId="49" fontId="11"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0" xfId="0" applyFont="1" applyProtection="1"/>
    <xf numFmtId="0" fontId="8" fillId="0" borderId="0" xfId="0" applyFont="1" applyProtection="1"/>
    <xf numFmtId="0" fontId="10" fillId="0" borderId="0" xfId="0" applyFont="1" applyProtection="1"/>
    <xf numFmtId="0" fontId="2" fillId="0" borderId="0" xfId="0" applyFont="1" applyFill="1" applyProtection="1"/>
    <xf numFmtId="0" fontId="14" fillId="0" borderId="0" xfId="0" applyFont="1" applyAlignment="1" applyProtection="1">
      <alignment horizontal="center"/>
    </xf>
    <xf numFmtId="0" fontId="0" fillId="0" borderId="0" xfId="0" applyFill="1" applyProtection="1"/>
    <xf numFmtId="0" fontId="3" fillId="0" borderId="0" xfId="0" applyFont="1" applyAlignment="1">
      <alignment horizontal="left" vertical="center" wrapText="1"/>
    </xf>
    <xf numFmtId="0" fontId="2" fillId="0" borderId="0" xfId="0" applyFont="1" applyFill="1" applyBorder="1" applyAlignment="1">
      <alignment vertical="center" wrapText="1"/>
    </xf>
    <xf numFmtId="0" fontId="2" fillId="0" borderId="0" xfId="0" applyFont="1" applyBorder="1" applyAlignment="1">
      <alignment vertical="top"/>
    </xf>
    <xf numFmtId="10"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Alignment="1">
      <alignment horizontal="left" vertical="top"/>
    </xf>
    <xf numFmtId="0" fontId="2" fillId="0" borderId="0" xfId="0" applyFont="1" applyFill="1" applyBorder="1" applyAlignment="1">
      <alignment vertical="top"/>
    </xf>
    <xf numFmtId="49" fontId="2" fillId="0" borderId="0" xfId="0" applyNumberFormat="1" applyFont="1" applyBorder="1" applyAlignment="1">
      <alignment vertical="top" wrapText="1"/>
    </xf>
    <xf numFmtId="0" fontId="2" fillId="0" borderId="0" xfId="0" applyFont="1" applyBorder="1" applyAlignment="1">
      <alignment vertical="top" wrapText="1"/>
    </xf>
    <xf numFmtId="49"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vertical="top" wrapText="1"/>
    </xf>
    <xf numFmtId="0" fontId="11" fillId="0" borderId="0" xfId="0" applyFont="1" applyBorder="1" applyAlignment="1">
      <alignment vertical="top" wrapText="1"/>
    </xf>
    <xf numFmtId="49" fontId="11" fillId="0" borderId="0" xfId="0" applyNumberFormat="1" applyFont="1" applyBorder="1" applyAlignment="1">
      <alignment vertical="top" wrapText="1"/>
    </xf>
    <xf numFmtId="0" fontId="11" fillId="0" borderId="0" xfId="0" applyFont="1" applyBorder="1" applyAlignment="1">
      <alignment vertical="top"/>
    </xf>
    <xf numFmtId="0" fontId="2" fillId="0" borderId="0" xfId="0" applyFont="1" applyBorder="1" applyAlignment="1">
      <alignment horizontal="center" vertical="center" wrapText="1"/>
    </xf>
    <xf numFmtId="49" fontId="2" fillId="0" borderId="0" xfId="0" quotePrefix="1" applyNumberFormat="1" applyFont="1" applyBorder="1" applyAlignment="1">
      <alignment vertical="top" wrapText="1"/>
    </xf>
    <xf numFmtId="0" fontId="18" fillId="0" borderId="0" xfId="0" applyFont="1" applyFill="1" applyBorder="1" applyAlignment="1">
      <alignment vertical="top"/>
    </xf>
    <xf numFmtId="0" fontId="19" fillId="0" borderId="0" xfId="0" applyFont="1" applyFill="1" applyBorder="1" applyAlignment="1">
      <alignment vertical="top" wrapText="1"/>
    </xf>
    <xf numFmtId="0" fontId="20" fillId="0" borderId="0" xfId="0" applyFont="1" applyFill="1" applyBorder="1" applyAlignment="1">
      <alignment vertical="center" wrapText="1"/>
    </xf>
    <xf numFmtId="0" fontId="4" fillId="0" borderId="0" xfId="0" applyFont="1" applyBorder="1" applyAlignment="1">
      <alignment vertical="center" wrapText="1"/>
    </xf>
    <xf numFmtId="0" fontId="21" fillId="0" borderId="0" xfId="0" applyFont="1" applyBorder="1" applyAlignment="1">
      <alignment vertical="center" wrapText="1"/>
    </xf>
    <xf numFmtId="0" fontId="22"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vertical="center"/>
    </xf>
    <xf numFmtId="0" fontId="17" fillId="0" borderId="0" xfId="0" applyFont="1" applyBorder="1" applyAlignment="1">
      <alignment horizontal="right" vertical="center" wrapText="1"/>
    </xf>
    <xf numFmtId="0" fontId="4" fillId="0" borderId="0" xfId="0" applyFont="1" applyFill="1" applyBorder="1" applyAlignment="1">
      <alignment vertical="center" wrapText="1"/>
    </xf>
    <xf numFmtId="0" fontId="17" fillId="0" borderId="0" xfId="0" applyFont="1" applyBorder="1" applyAlignment="1">
      <alignment vertical="center" wrapText="1"/>
    </xf>
    <xf numFmtId="0" fontId="0" fillId="0" borderId="0" xfId="0" applyFill="1"/>
    <xf numFmtId="10" fontId="17" fillId="0" borderId="0" xfId="0" applyNumberFormat="1" applyFont="1" applyFill="1" applyBorder="1" applyAlignment="1">
      <alignment vertical="center"/>
    </xf>
    <xf numFmtId="0" fontId="4" fillId="0" borderId="0" xfId="0" applyFont="1" applyFill="1" applyBorder="1" applyAlignment="1">
      <alignment vertical="center"/>
    </xf>
    <xf numFmtId="0" fontId="17" fillId="0" borderId="0" xfId="0" applyFont="1" applyFill="1" applyBorder="1" applyAlignment="1">
      <alignment horizontal="center" vertical="center" wrapText="1"/>
    </xf>
    <xf numFmtId="0" fontId="30" fillId="0" borderId="0" xfId="0" applyFont="1" applyFill="1" applyAlignment="1"/>
    <xf numFmtId="0" fontId="31" fillId="0" borderId="0" xfId="0" applyFont="1" applyAlignment="1">
      <alignment wrapText="1"/>
    </xf>
    <xf numFmtId="0" fontId="31" fillId="4" borderId="1" xfId="0" applyFont="1" applyFill="1" applyBorder="1" applyAlignment="1">
      <alignment horizontal="center" vertical="center"/>
    </xf>
    <xf numFmtId="0" fontId="31" fillId="0" borderId="0" xfId="0" applyFont="1"/>
    <xf numFmtId="0" fontId="32" fillId="0" borderId="0" xfId="0" applyFont="1" applyAlignment="1">
      <alignment horizontal="right"/>
    </xf>
    <xf numFmtId="0" fontId="0" fillId="0" borderId="0" xfId="0" applyBorder="1"/>
    <xf numFmtId="0" fontId="1" fillId="0" borderId="0" xfId="0" applyFont="1" applyProtection="1"/>
    <xf numFmtId="14" fontId="2" fillId="0" borderId="1" xfId="0" applyNumberFormat="1" applyFont="1" applyBorder="1" applyAlignment="1" applyProtection="1">
      <alignment horizontal="center" vertical="center"/>
      <protection locked="0"/>
    </xf>
    <xf numFmtId="4" fontId="2" fillId="0" borderId="1" xfId="0" applyNumberFormat="1" applyFont="1" applyBorder="1" applyAlignment="1" applyProtection="1">
      <alignment horizontal="right" vertical="center"/>
      <protection locked="0"/>
    </xf>
    <xf numFmtId="4" fontId="4" fillId="0" borderId="1" xfId="0" applyNumberFormat="1" applyFont="1" applyBorder="1" applyAlignment="1" applyProtection="1">
      <alignment horizontal="right"/>
    </xf>
    <xf numFmtId="49" fontId="2" fillId="4" borderId="1" xfId="0" applyNumberFormat="1" applyFont="1" applyFill="1" applyBorder="1" applyAlignment="1" applyProtection="1">
      <alignment horizontal="center" vertical="center" textRotation="90" wrapText="1"/>
    </xf>
    <xf numFmtId="49" fontId="2" fillId="4" borderId="1" xfId="0" applyNumberFormat="1" applyFont="1" applyFill="1" applyBorder="1" applyAlignment="1" applyProtection="1">
      <alignment horizontal="center" vertical="center"/>
    </xf>
    <xf numFmtId="4" fontId="4" fillId="4" borderId="1" xfId="0" applyNumberFormat="1" applyFont="1" applyFill="1" applyBorder="1" applyAlignment="1" applyProtection="1">
      <alignment horizontal="right"/>
    </xf>
    <xf numFmtId="0" fontId="2" fillId="0" borderId="0" xfId="0" applyFont="1" applyAlignment="1" applyProtection="1">
      <alignment vertical="top"/>
    </xf>
    <xf numFmtId="0" fontId="9" fillId="0" borderId="0" xfId="0" applyFont="1" applyAlignment="1" applyProtection="1">
      <alignment vertical="top"/>
    </xf>
    <xf numFmtId="0" fontId="0" fillId="0" borderId="0" xfId="0" applyAlignment="1" applyProtection="1">
      <alignment vertical="top"/>
    </xf>
    <xf numFmtId="0" fontId="2" fillId="0" borderId="0" xfId="0" quotePrefix="1" applyFont="1" applyFill="1" applyBorder="1" applyAlignment="1">
      <alignment vertical="center"/>
    </xf>
    <xf numFmtId="49" fontId="2" fillId="0" borderId="0" xfId="0" applyNumberFormat="1" applyFont="1" applyFill="1" applyBorder="1" applyAlignment="1" applyProtection="1">
      <alignment horizontal="center" vertical="center"/>
    </xf>
    <xf numFmtId="0" fontId="26" fillId="0" borderId="0" xfId="0" applyFont="1" applyFill="1" applyAlignment="1" applyProtection="1">
      <alignment horizontal="left" vertical="center" wrapText="1"/>
    </xf>
    <xf numFmtId="49" fontId="4"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left" vertical="center" wrapText="1"/>
    </xf>
    <xf numFmtId="49" fontId="2" fillId="0" borderId="0" xfId="0" quotePrefix="1" applyNumberFormat="1" applyFont="1" applyFill="1" applyBorder="1" applyAlignment="1" applyProtection="1">
      <alignment horizontal="right" vertical="center"/>
    </xf>
    <xf numFmtId="49" fontId="6"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right" vertical="center"/>
    </xf>
    <xf numFmtId="0" fontId="2" fillId="0" borderId="0" xfId="0" applyFont="1" applyAlignment="1" applyProtection="1">
      <alignment horizontal="left"/>
    </xf>
    <xf numFmtId="4" fontId="2" fillId="2" borderId="1" xfId="0" applyNumberFormat="1" applyFont="1" applyFill="1" applyBorder="1" applyAlignment="1" applyProtection="1">
      <alignment horizontal="right" vertical="center"/>
    </xf>
    <xf numFmtId="0" fontId="26" fillId="0" borderId="2" xfId="0" applyFont="1" applyFill="1" applyBorder="1" applyAlignment="1" applyProtection="1">
      <alignment horizontal="left" vertical="center" wrapText="1"/>
    </xf>
    <xf numFmtId="0" fontId="1" fillId="0"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center" wrapText="1"/>
    </xf>
    <xf numFmtId="0" fontId="2" fillId="0" borderId="0" xfId="0" applyFont="1" applyFill="1" applyBorder="1" applyAlignment="1" applyProtection="1">
      <alignment vertical="top"/>
    </xf>
    <xf numFmtId="0" fontId="2" fillId="0" borderId="0" xfId="0" applyFont="1" applyFill="1" applyBorder="1" applyAlignment="1" applyProtection="1">
      <alignment vertical="center" wrapText="1"/>
    </xf>
    <xf numFmtId="0" fontId="15" fillId="0" borderId="0" xfId="0" applyFont="1" applyFill="1" applyAlignment="1" applyProtection="1">
      <alignment vertical="center" wrapText="1"/>
    </xf>
    <xf numFmtId="49" fontId="2" fillId="0" borderId="0" xfId="0" applyNumberFormat="1" applyFont="1" applyFill="1" applyBorder="1" applyAlignment="1" applyProtection="1">
      <alignment horizontal="left" vertical="top" wrapText="1"/>
    </xf>
    <xf numFmtId="49" fontId="0" fillId="0" borderId="0" xfId="0" applyNumberFormat="1" applyAlignment="1" applyProtection="1">
      <alignment vertical="top"/>
    </xf>
    <xf numFmtId="49" fontId="18" fillId="0" borderId="0"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vertical="center"/>
    </xf>
    <xf numFmtId="0" fontId="7" fillId="0" borderId="0" xfId="0" applyFont="1" applyFill="1" applyAlignment="1" applyProtection="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4" fontId="31" fillId="0" borderId="5" xfId="0" applyNumberFormat="1" applyFont="1" applyBorder="1"/>
    <xf numFmtId="1"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4" borderId="1" xfId="0" applyFont="1" applyFill="1" applyBorder="1" applyAlignment="1">
      <alignment horizontal="center" vertical="top" wrapText="1"/>
    </xf>
    <xf numFmtId="0" fontId="0" fillId="0" borderId="0" xfId="0" applyAlignment="1">
      <alignment vertical="top"/>
    </xf>
    <xf numFmtId="0" fontId="2" fillId="0" borderId="1" xfId="0" applyNumberFormat="1" applyFont="1" applyBorder="1" applyAlignment="1" applyProtection="1">
      <alignment horizontal="center" vertical="center"/>
      <protection locked="0"/>
    </xf>
    <xf numFmtId="14" fontId="2" fillId="4" borderId="1" xfId="0" applyNumberFormat="1" applyFont="1" applyFill="1" applyBorder="1" applyAlignment="1" applyProtection="1">
      <alignment horizontal="center" vertical="center"/>
    </xf>
    <xf numFmtId="49" fontId="4" fillId="0" borderId="1" xfId="0" applyNumberFormat="1" applyFont="1" applyBorder="1" applyAlignment="1" applyProtection="1">
      <alignment horizontal="right" wrapText="1"/>
    </xf>
    <xf numFmtId="4" fontId="2" fillId="5" borderId="1" xfId="0" applyNumberFormat="1" applyFont="1" applyFill="1" applyBorder="1" applyAlignment="1" applyProtection="1">
      <alignment horizontal="right" vertical="center"/>
      <protection locked="0"/>
    </xf>
    <xf numFmtId="4" fontId="2" fillId="2" borderId="5" xfId="0" applyNumberFormat="1" applyFont="1" applyFill="1" applyBorder="1" applyAlignment="1" applyProtection="1">
      <alignment horizontal="right" vertical="center"/>
    </xf>
    <xf numFmtId="49" fontId="2" fillId="0" borderId="0" xfId="0" applyNumberFormat="1" applyFont="1" applyFill="1" applyBorder="1" applyAlignment="1">
      <alignment vertical="top" wrapText="1"/>
    </xf>
    <xf numFmtId="0" fontId="2" fillId="0" borderId="1" xfId="0" applyFont="1" applyBorder="1" applyProtection="1">
      <protection locked="0"/>
    </xf>
    <xf numFmtId="49" fontId="2" fillId="0" borderId="1" xfId="0" applyNumberFormat="1" applyFont="1" applyBorder="1" applyAlignment="1" applyProtection="1">
      <alignment horizontal="center" vertical="center"/>
      <protection locked="0"/>
    </xf>
    <xf numFmtId="0" fontId="32" fillId="4" borderId="4" xfId="0" applyFont="1" applyFill="1" applyBorder="1" applyAlignment="1">
      <alignment vertical="top" wrapText="1"/>
    </xf>
    <xf numFmtId="0" fontId="4" fillId="4" borderId="4" xfId="0" applyFont="1" applyFill="1" applyBorder="1" applyAlignment="1">
      <alignment vertical="top" wrapText="1"/>
    </xf>
    <xf numFmtId="0" fontId="16" fillId="4" borderId="4" xfId="0" applyFont="1" applyFill="1" applyBorder="1" applyAlignment="1">
      <alignment vertical="top" wrapText="1"/>
    </xf>
    <xf numFmtId="0" fontId="32" fillId="4" borderId="6" xfId="0" applyFont="1" applyFill="1" applyBorder="1" applyAlignment="1">
      <alignment vertical="top" wrapText="1"/>
    </xf>
    <xf numFmtId="0" fontId="2" fillId="4" borderId="6" xfId="0" applyFont="1" applyFill="1" applyBorder="1" applyAlignment="1">
      <alignment wrapText="1"/>
    </xf>
    <xf numFmtId="0" fontId="31" fillId="4" borderId="6" xfId="0" applyFont="1" applyFill="1" applyBorder="1" applyAlignment="1">
      <alignment wrapText="1"/>
    </xf>
    <xf numFmtId="0" fontId="16" fillId="4" borderId="6" xfId="0" applyFont="1" applyFill="1" applyBorder="1" applyAlignment="1">
      <alignment wrapText="1"/>
    </xf>
    <xf numFmtId="0" fontId="2" fillId="0" borderId="0" xfId="0" applyFont="1"/>
    <xf numFmtId="49" fontId="2" fillId="0" borderId="0" xfId="0" quotePrefix="1" applyNumberFormat="1" applyFont="1" applyBorder="1" applyAlignment="1">
      <alignment horizontal="left" vertical="top" wrapText="1"/>
    </xf>
    <xf numFmtId="49" fontId="2" fillId="0" borderId="0" xfId="0" applyNumberFormat="1" applyFont="1" applyBorder="1" applyAlignment="1">
      <alignment horizontal="center" vertical="top" wrapText="1"/>
    </xf>
    <xf numFmtId="0" fontId="2" fillId="0" borderId="0" xfId="0" applyFont="1" applyFill="1" applyBorder="1" applyAlignment="1">
      <alignment horizontal="left" vertical="top" wrapText="1"/>
    </xf>
    <xf numFmtId="0" fontId="0" fillId="0" borderId="0" xfId="0" applyAlignment="1">
      <alignment wrapText="1"/>
    </xf>
    <xf numFmtId="0" fontId="18" fillId="0" borderId="0" xfId="0" applyFont="1" applyFill="1" applyBorder="1" applyAlignment="1">
      <alignment vertical="top" wrapText="1"/>
    </xf>
    <xf numFmtId="0" fontId="0" fillId="0" borderId="0" xfId="0" applyFill="1" applyAlignment="1">
      <alignment wrapText="1"/>
    </xf>
    <xf numFmtId="0" fontId="0" fillId="0" borderId="0" xfId="0" applyBorder="1" applyAlignment="1">
      <alignment wrapText="1"/>
    </xf>
    <xf numFmtId="0" fontId="0" fillId="0" borderId="0" xfId="0" applyAlignment="1">
      <alignment horizontal="left" vertical="top" wrapText="1"/>
    </xf>
    <xf numFmtId="0" fontId="2" fillId="0" borderId="0" xfId="0" applyFont="1" applyFill="1" applyBorder="1" applyAlignment="1">
      <alignment horizontal="center" vertical="center"/>
    </xf>
    <xf numFmtId="0" fontId="1" fillId="0" borderId="0" xfId="0" applyFont="1"/>
    <xf numFmtId="0" fontId="2" fillId="0" borderId="0" xfId="0" applyFont="1" applyBorder="1" applyAlignment="1" applyProtection="1">
      <alignment horizontal="left" vertical="center" wrapText="1"/>
    </xf>
    <xf numFmtId="0" fontId="2" fillId="0" borderId="0" xfId="0" applyFont="1" applyFill="1" applyBorder="1" applyAlignment="1">
      <alignment horizontal="left" vertical="center" wrapText="1"/>
    </xf>
    <xf numFmtId="0" fontId="18" fillId="0" borderId="0" xfId="0" applyFont="1" applyFill="1" applyBorder="1" applyAlignment="1" applyProtection="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top"/>
    </xf>
    <xf numFmtId="0" fontId="11"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xf>
    <xf numFmtId="0" fontId="18" fillId="0" borderId="0" xfId="0" applyFont="1" applyFill="1" applyBorder="1" applyAlignment="1" applyProtection="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Fill="1" applyBorder="1" applyAlignment="1" applyProtection="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3" fillId="0" borderId="0" xfId="0" quotePrefix="1"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0" xfId="0" applyFont="1" applyFill="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left" vertical="center" wrapText="1"/>
    </xf>
    <xf numFmtId="0" fontId="11" fillId="0" borderId="0" xfId="0" applyFont="1" applyFill="1" applyBorder="1" applyAlignment="1">
      <alignment vertical="center"/>
    </xf>
    <xf numFmtId="0" fontId="1" fillId="0" borderId="0" xfId="0" applyFont="1" applyFill="1" applyBorder="1" applyAlignment="1"/>
    <xf numFmtId="0" fontId="1" fillId="0" borderId="0" xfId="0" applyFont="1" applyBorder="1"/>
    <xf numFmtId="0" fontId="11" fillId="0" borderId="0" xfId="0" applyFont="1" applyFill="1" applyBorder="1" applyAlignment="1">
      <alignment horizontal="center" vertical="center"/>
    </xf>
    <xf numFmtId="0" fontId="32" fillId="4" borderId="1" xfId="0" applyFont="1" applyFill="1" applyBorder="1" applyAlignment="1">
      <alignment horizontal="center" vertical="center" wrapText="1"/>
    </xf>
    <xf numFmtId="49" fontId="4" fillId="0" borderId="0" xfId="0" applyNumberFormat="1" applyFont="1" applyBorder="1" applyAlignment="1" applyProtection="1">
      <alignment horizontal="right" vertical="top"/>
    </xf>
    <xf numFmtId="4" fontId="4" fillId="0" borderId="4" xfId="0" applyNumberFormat="1" applyFont="1" applyBorder="1" applyAlignment="1" applyProtection="1">
      <alignment horizontal="right" vertical="top"/>
    </xf>
    <xf numFmtId="4" fontId="4" fillId="0" borderId="1" xfId="0" applyNumberFormat="1" applyFont="1" applyBorder="1" applyAlignment="1" applyProtection="1">
      <alignment horizontal="right" vertical="top"/>
    </xf>
    <xf numFmtId="4" fontId="2" fillId="0" borderId="3" xfId="0" applyNumberFormat="1" applyFont="1" applyBorder="1" applyAlignment="1" applyProtection="1">
      <alignment vertical="top"/>
    </xf>
    <xf numFmtId="49" fontId="4" fillId="0" borderId="1" xfId="0" applyNumberFormat="1" applyFont="1" applyBorder="1" applyAlignment="1" applyProtection="1">
      <alignment horizontal="right" vertical="top"/>
    </xf>
    <xf numFmtId="4" fontId="4" fillId="0" borderId="1" xfId="0" applyNumberFormat="1" applyFont="1" applyFill="1" applyBorder="1" applyAlignment="1" applyProtection="1">
      <alignment horizontal="right" vertical="top"/>
    </xf>
    <xf numFmtId="4" fontId="2" fillId="0" borderId="0" xfId="0" applyNumberFormat="1" applyFont="1" applyAlignment="1" applyProtection="1">
      <alignment vertical="top"/>
    </xf>
    <xf numFmtId="49" fontId="2" fillId="4" borderId="1"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left" vertical="top" wrapText="1"/>
    </xf>
    <xf numFmtId="49" fontId="2" fillId="4" borderId="1" xfId="0" applyNumberFormat="1" applyFont="1" applyFill="1" applyBorder="1" applyAlignment="1" applyProtection="1">
      <alignment horizontal="left" vertical="center" wrapText="1"/>
    </xf>
    <xf numFmtId="0" fontId="2" fillId="0" borderId="0" xfId="0" applyFont="1" applyFill="1" applyBorder="1" applyAlignment="1">
      <alignment horizontal="left" vertical="top"/>
    </xf>
    <xf numFmtId="0" fontId="2" fillId="0" borderId="0" xfId="0" applyFont="1" applyBorder="1" applyAlignment="1" applyProtection="1">
      <alignment horizontal="center" vertical="center" wrapText="1"/>
      <protection locked="0"/>
    </xf>
    <xf numFmtId="0" fontId="30" fillId="5" borderId="0" xfId="0" applyFont="1" applyFill="1" applyAlignment="1">
      <alignment horizontal="left"/>
    </xf>
    <xf numFmtId="0" fontId="16" fillId="5" borderId="0" xfId="0" applyFont="1" applyFill="1" applyBorder="1" applyAlignment="1">
      <alignment vertical="top" wrapText="1"/>
    </xf>
    <xf numFmtId="0" fontId="16" fillId="5" borderId="0" xfId="0" applyFont="1" applyFill="1" applyBorder="1" applyAlignment="1">
      <alignment wrapText="1"/>
    </xf>
    <xf numFmtId="0" fontId="31" fillId="5" borderId="0" xfId="0" applyFont="1" applyFill="1" applyBorder="1" applyAlignment="1">
      <alignment horizontal="center" vertical="center"/>
    </xf>
    <xf numFmtId="4" fontId="2" fillId="6" borderId="1" xfId="0" applyNumberFormat="1" applyFont="1" applyFill="1" applyBorder="1" applyAlignment="1" applyProtection="1">
      <alignment horizontal="right" vertical="center"/>
    </xf>
    <xf numFmtId="0" fontId="32" fillId="4" borderId="19" xfId="0" applyFont="1" applyFill="1" applyBorder="1" applyAlignment="1">
      <alignment vertical="top" wrapText="1"/>
    </xf>
    <xf numFmtId="0" fontId="4" fillId="4" borderId="19" xfId="0" applyFont="1" applyFill="1" applyBorder="1" applyAlignment="1">
      <alignment vertical="top" wrapText="1"/>
    </xf>
    <xf numFmtId="0" fontId="16" fillId="4" borderId="19" xfId="0" applyFont="1" applyFill="1" applyBorder="1" applyAlignment="1">
      <alignment vertical="top" wrapText="1"/>
    </xf>
    <xf numFmtId="0" fontId="3" fillId="0" borderId="0" xfId="0" applyFont="1" applyFill="1" applyAlignment="1"/>
    <xf numFmtId="0" fontId="2" fillId="0" borderId="0" xfId="0" applyFont="1" applyAlignment="1">
      <alignment wrapText="1"/>
    </xf>
    <xf numFmtId="10" fontId="0" fillId="0" borderId="0" xfId="2" applyNumberFormat="1" applyFont="1"/>
    <xf numFmtId="10" fontId="1" fillId="0" borderId="0" xfId="2" applyNumberFormat="1" applyFont="1"/>
    <xf numFmtId="4" fontId="2" fillId="0" borderId="1" xfId="0" applyNumberFormat="1" applyFont="1" applyBorder="1" applyAlignment="1" applyProtection="1">
      <alignment horizontal="right" vertical="center"/>
    </xf>
    <xf numFmtId="4" fontId="32" fillId="0" borderId="5" xfId="0" applyNumberFormat="1" applyFont="1" applyBorder="1" applyProtection="1"/>
    <xf numFmtId="0" fontId="36" fillId="0" borderId="0" xfId="0" applyFont="1" applyAlignment="1">
      <alignment horizontal="left" vertical="top" textRotation="90"/>
    </xf>
    <xf numFmtId="0" fontId="2" fillId="0" borderId="0" xfId="0" applyFont="1" applyBorder="1" applyAlignment="1">
      <alignment horizontal="left" vertical="center" wrapText="1"/>
    </xf>
    <xf numFmtId="0" fontId="18" fillId="0" borderId="0" xfId="0" applyFont="1" applyFill="1" applyBorder="1" applyAlignment="1" applyProtection="1">
      <alignment horizontal="center"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Border="1" applyAlignment="1">
      <alignment horizontal="left" vertical="center"/>
    </xf>
    <xf numFmtId="0" fontId="1" fillId="0" borderId="0" xfId="0" applyFont="1" applyAlignment="1">
      <alignment horizontal="left" vertical="center"/>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2" fillId="0" borderId="3"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33" fillId="7" borderId="0" xfId="0" applyFont="1" applyFill="1" applyBorder="1" applyAlignment="1">
      <alignment horizontal="left" vertical="top" wrapText="1"/>
    </xf>
    <xf numFmtId="0" fontId="2" fillId="6" borderId="0" xfId="0" applyFont="1" applyFill="1" applyBorder="1" applyAlignment="1">
      <alignment vertical="center" wrapText="1"/>
    </xf>
    <xf numFmtId="0" fontId="30" fillId="3" borderId="0" xfId="0" applyFont="1" applyFill="1" applyBorder="1" applyAlignment="1">
      <alignment horizontal="left" vertical="center" wrapText="1"/>
    </xf>
    <xf numFmtId="0" fontId="30" fillId="3" borderId="0" xfId="0" quotePrefix="1" applyFont="1" applyFill="1" applyBorder="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14" fontId="2" fillId="0" borderId="0" xfId="0" applyNumberFormat="1" applyFont="1" applyBorder="1" applyAlignment="1" applyProtection="1">
      <alignment horizontal="left" vertical="center" wrapText="1"/>
      <protection locked="0"/>
    </xf>
    <xf numFmtId="14" fontId="2" fillId="0" borderId="7" xfId="0" applyNumberFormat="1" applyFont="1" applyBorder="1" applyAlignment="1" applyProtection="1">
      <alignment horizontal="left" vertical="center" wrapText="1"/>
      <protection locked="0"/>
    </xf>
    <xf numFmtId="14" fontId="2" fillId="0" borderId="8" xfId="0" applyNumberFormat="1" applyFont="1" applyBorder="1" applyAlignment="1" applyProtection="1">
      <alignment horizontal="left" vertical="center" wrapText="1"/>
      <protection locked="0"/>
    </xf>
    <xf numFmtId="14" fontId="2" fillId="0" borderId="9" xfId="0" applyNumberFormat="1" applyFont="1" applyBorder="1" applyAlignment="1" applyProtection="1">
      <alignment horizontal="left" vertical="center" wrapText="1"/>
      <protection locked="0"/>
    </xf>
    <xf numFmtId="14" fontId="2" fillId="0" borderId="10" xfId="0" applyNumberFormat="1" applyFont="1" applyBorder="1" applyAlignment="1" applyProtection="1">
      <alignment horizontal="left" vertical="center" wrapText="1"/>
      <protection locked="0"/>
    </xf>
    <xf numFmtId="0" fontId="11" fillId="0" borderId="11"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164" fontId="2" fillId="0" borderId="3" xfId="0" applyNumberFormat="1" applyFont="1" applyBorder="1" applyAlignment="1" applyProtection="1">
      <alignment horizontal="left" vertical="center" wrapText="1"/>
      <protection locked="0"/>
    </xf>
    <xf numFmtId="164" fontId="2" fillId="0" borderId="0" xfId="0" applyNumberFormat="1" applyFont="1" applyBorder="1" applyAlignment="1" applyProtection="1">
      <alignment horizontal="left" vertical="center" wrapText="1"/>
      <protection locked="0"/>
    </xf>
    <xf numFmtId="164" fontId="2" fillId="0" borderId="7" xfId="0" applyNumberFormat="1" applyFont="1" applyBorder="1" applyAlignment="1" applyProtection="1">
      <alignment horizontal="left" vertical="center" wrapText="1"/>
      <protection locked="0"/>
    </xf>
    <xf numFmtId="164" fontId="2" fillId="0" borderId="8" xfId="0" applyNumberFormat="1" applyFont="1" applyBorder="1" applyAlignment="1" applyProtection="1">
      <alignment horizontal="left" vertical="center" wrapText="1"/>
      <protection locked="0"/>
    </xf>
    <xf numFmtId="164" fontId="2" fillId="0" borderId="9" xfId="0" applyNumberFormat="1" applyFont="1" applyBorder="1" applyAlignment="1" applyProtection="1">
      <alignment horizontal="left" vertical="center" wrapText="1"/>
      <protection locked="0"/>
    </xf>
    <xf numFmtId="164" fontId="2" fillId="0" borderId="10" xfId="0" applyNumberFormat="1" applyFont="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0" fillId="7" borderId="0" xfId="0" applyFont="1" applyFill="1" applyAlignment="1">
      <alignment horizontal="left"/>
    </xf>
    <xf numFmtId="0" fontId="30" fillId="7" borderId="0" xfId="0" applyFont="1" applyFill="1" applyAlignment="1">
      <alignment horizontal="left" vertical="center"/>
    </xf>
    <xf numFmtId="49" fontId="4" fillId="0" borderId="11" xfId="0" applyNumberFormat="1" applyFont="1" applyBorder="1" applyAlignment="1" applyProtection="1">
      <alignment horizontal="right" vertical="top"/>
    </xf>
    <xf numFmtId="49" fontId="4" fillId="0" borderId="12" xfId="0" applyNumberFormat="1" applyFont="1" applyBorder="1" applyAlignment="1" applyProtection="1">
      <alignment horizontal="right" vertical="top"/>
    </xf>
    <xf numFmtId="0" fontId="27" fillId="3" borderId="14" xfId="0" applyFont="1" applyFill="1" applyBorder="1" applyAlignment="1" applyProtection="1">
      <alignment horizontal="left" vertical="center" wrapText="1"/>
    </xf>
    <xf numFmtId="0" fontId="27" fillId="3" borderId="15"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49" fontId="4" fillId="0" borderId="1" xfId="0" applyNumberFormat="1" applyFont="1" applyBorder="1" applyAlignment="1" applyProtection="1">
      <alignment horizontal="right" vertical="top"/>
    </xf>
    <xf numFmtId="49" fontId="4" fillId="0" borderId="1" xfId="0" applyNumberFormat="1" applyFont="1" applyBorder="1" applyAlignment="1" applyProtection="1">
      <alignment horizontal="right" vertical="center" wrapText="1"/>
    </xf>
    <xf numFmtId="0" fontId="15" fillId="3" borderId="0" xfId="0" applyFont="1" applyFill="1" applyAlignment="1" applyProtection="1">
      <alignment horizontal="left" vertical="center" wrapText="1"/>
    </xf>
    <xf numFmtId="0" fontId="34" fillId="3" borderId="17" xfId="0" applyFont="1" applyFill="1" applyBorder="1" applyAlignment="1" applyProtection="1">
      <alignment horizontal="left" vertical="center" wrapText="1"/>
    </xf>
    <xf numFmtId="0" fontId="34" fillId="3" borderId="0" xfId="0" applyFont="1" applyFill="1" applyBorder="1" applyAlignment="1" applyProtection="1">
      <alignment horizontal="left" vertical="center" wrapText="1"/>
    </xf>
    <xf numFmtId="0" fontId="34" fillId="3" borderId="18" xfId="0"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top" wrapText="1"/>
    </xf>
    <xf numFmtId="49" fontId="18" fillId="0" borderId="0" xfId="0" applyNumberFormat="1" applyFont="1" applyFill="1" applyBorder="1" applyAlignment="1" applyProtection="1">
      <alignment horizontal="left" vertical="top" wrapText="1"/>
    </xf>
    <xf numFmtId="0" fontId="2" fillId="0" borderId="0" xfId="0" applyFont="1" applyFill="1" applyBorder="1" applyAlignment="1">
      <alignment horizontal="left" vertical="top" wrapText="1"/>
    </xf>
    <xf numFmtId="0" fontId="0" fillId="0" borderId="0" xfId="0" applyAlignment="1">
      <alignment wrapText="1"/>
    </xf>
    <xf numFmtId="0" fontId="18" fillId="0" borderId="0" xfId="0" applyFont="1" applyFill="1" applyBorder="1" applyAlignment="1">
      <alignment horizontal="center" vertical="center"/>
    </xf>
    <xf numFmtId="0" fontId="31" fillId="0" borderId="0" xfId="0" applyFont="1" applyAlignment="1">
      <alignment vertical="top" wrapText="1"/>
    </xf>
    <xf numFmtId="0" fontId="0" fillId="0" borderId="0" xfId="0" applyAlignment="1">
      <alignment vertical="top" wrapText="1"/>
    </xf>
    <xf numFmtId="16" fontId="2" fillId="0" borderId="0" xfId="0" quotePrefix="1" applyNumberFormat="1" applyFont="1" applyFill="1" applyBorder="1" applyAlignment="1">
      <alignment horizontal="left" vertical="top" wrapText="1"/>
    </xf>
    <xf numFmtId="49" fontId="2" fillId="0" borderId="0" xfId="0" applyNumberFormat="1" applyFont="1" applyBorder="1" applyAlignment="1">
      <alignment vertical="top" wrapText="1"/>
    </xf>
    <xf numFmtId="49" fontId="2" fillId="0" borderId="0" xfId="0" applyNumberFormat="1" applyFont="1" applyBorder="1" applyAlignment="1">
      <alignment horizontal="left" vertical="top" wrapText="1"/>
    </xf>
    <xf numFmtId="49" fontId="2" fillId="0" borderId="0" xfId="0" quotePrefix="1" applyNumberFormat="1" applyFont="1" applyBorder="1" applyAlignment="1">
      <alignment horizontal="left" vertical="top" wrapText="1"/>
    </xf>
    <xf numFmtId="0" fontId="2" fillId="0" borderId="0" xfId="0" applyFont="1" applyBorder="1" applyAlignment="1">
      <alignment horizontal="left" vertical="top" wrapText="1"/>
    </xf>
    <xf numFmtId="0" fontId="0" fillId="0" borderId="0" xfId="0" applyAlignment="1">
      <alignment horizontal="left" vertical="top" wrapText="1"/>
    </xf>
    <xf numFmtId="0" fontId="2" fillId="0" borderId="11" xfId="0" applyFont="1" applyBorder="1" applyAlignment="1" applyProtection="1">
      <alignment horizontal="left" vertical="top" wrapText="1"/>
      <protection locked="0"/>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3" xfId="0" applyBorder="1" applyAlignment="1" applyProtection="1">
      <alignment wrapText="1"/>
      <protection locked="0"/>
    </xf>
    <xf numFmtId="0" fontId="0" fillId="0" borderId="0"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49" fontId="2" fillId="0" borderId="0" xfId="0" applyNumberFormat="1" applyFont="1" applyBorder="1" applyAlignment="1">
      <alignment horizontal="center" vertical="top" wrapText="1"/>
    </xf>
    <xf numFmtId="0" fontId="0" fillId="0" borderId="13" xfId="0" applyBorder="1" applyAlignment="1">
      <alignment wrapText="1"/>
    </xf>
    <xf numFmtId="0" fontId="0" fillId="0" borderId="7" xfId="0" applyBorder="1" applyAlignment="1">
      <alignment wrapText="1"/>
    </xf>
    <xf numFmtId="0" fontId="0" fillId="0" borderId="12" xfId="0" applyBorder="1" applyAlignment="1">
      <alignment wrapText="1"/>
    </xf>
    <xf numFmtId="0" fontId="0" fillId="0" borderId="0" xfId="0" applyBorder="1" applyAlignment="1">
      <alignment wrapText="1"/>
    </xf>
    <xf numFmtId="10" fontId="2" fillId="0" borderId="3" xfId="0" applyNumberFormat="1" applyFont="1" applyBorder="1" applyAlignment="1" applyProtection="1">
      <alignment horizontal="left" vertical="center" wrapText="1"/>
      <protection locked="0"/>
    </xf>
    <xf numFmtId="10" fontId="2" fillId="0" borderId="0" xfId="0" applyNumberFormat="1" applyFont="1" applyBorder="1" applyAlignment="1" applyProtection="1">
      <alignment horizontal="left" vertical="center" wrapText="1"/>
      <protection locked="0"/>
    </xf>
    <xf numFmtId="10" fontId="2" fillId="0" borderId="8" xfId="0" applyNumberFormat="1" applyFont="1" applyBorder="1" applyAlignment="1" applyProtection="1">
      <alignment horizontal="left" vertical="center" wrapText="1"/>
      <protection locked="0"/>
    </xf>
    <xf numFmtId="10" fontId="2" fillId="0" borderId="9" xfId="0" applyNumberFormat="1" applyFont="1" applyBorder="1" applyAlignment="1" applyProtection="1">
      <alignment horizontal="left" vertical="center" wrapText="1"/>
      <protection locked="0"/>
    </xf>
    <xf numFmtId="0" fontId="0" fillId="0" borderId="9" xfId="0" applyBorder="1" applyAlignment="1">
      <alignment wrapText="1"/>
    </xf>
    <xf numFmtId="0" fontId="0" fillId="0" borderId="10" xfId="0" applyBorder="1" applyAlignment="1">
      <alignment wrapText="1"/>
    </xf>
    <xf numFmtId="0" fontId="11" fillId="0" borderId="0" xfId="0" applyFont="1" applyBorder="1" applyAlignment="1">
      <alignment vertical="center" wrapText="1"/>
    </xf>
    <xf numFmtId="0" fontId="2" fillId="0" borderId="0" xfId="0" applyFont="1" applyFill="1" applyBorder="1" applyAlignment="1">
      <alignment horizontal="center" vertical="center"/>
    </xf>
    <xf numFmtId="0" fontId="18" fillId="0" borderId="0" xfId="0" applyFont="1" applyFill="1" applyBorder="1" applyAlignment="1">
      <alignment horizontal="center" vertical="top"/>
    </xf>
    <xf numFmtId="0" fontId="2" fillId="0" borderId="0" xfId="0" applyFont="1" applyFill="1" applyBorder="1" applyAlignment="1">
      <alignment horizontal="center" vertical="top"/>
    </xf>
    <xf numFmtId="10" fontId="31" fillId="5" borderId="19" xfId="2" applyNumberFormat="1" applyFont="1" applyFill="1" applyBorder="1" applyAlignment="1" applyProtection="1">
      <alignment vertical="top" wrapText="1"/>
      <protection locked="0"/>
    </xf>
  </cellXfs>
  <cellStyles count="3">
    <cellStyle name="Prozent" xfId="2" builtinId="5"/>
    <cellStyle name="Standard" xfId="0" builtinId="0"/>
    <cellStyle name="Standard 2" xfId="1" xr:uid="{00000000-0005-0000-0000-000001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90</xdr:col>
      <xdr:colOff>0</xdr:colOff>
      <xdr:row>93</xdr:row>
      <xdr:rowOff>0</xdr:rowOff>
    </xdr:from>
    <xdr:to>
      <xdr:col>90</xdr:col>
      <xdr:colOff>0</xdr:colOff>
      <xdr:row>93</xdr:row>
      <xdr:rowOff>0</xdr:rowOff>
    </xdr:to>
    <xdr:sp macro="" textlink="">
      <xdr:nvSpPr>
        <xdr:cNvPr id="2" name="Text Box 78">
          <a:extLst>
            <a:ext uri="{FF2B5EF4-FFF2-40B4-BE49-F238E27FC236}">
              <a16:creationId xmlns:a16="http://schemas.microsoft.com/office/drawing/2014/main" id="{00000000-0008-0000-0000-000002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3" name="Text Box 79">
          <a:extLst>
            <a:ext uri="{FF2B5EF4-FFF2-40B4-BE49-F238E27FC236}">
              <a16:creationId xmlns:a16="http://schemas.microsoft.com/office/drawing/2014/main" id="{00000000-0008-0000-0000-000003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4" name="Text Box 80">
          <a:extLst>
            <a:ext uri="{FF2B5EF4-FFF2-40B4-BE49-F238E27FC236}">
              <a16:creationId xmlns:a16="http://schemas.microsoft.com/office/drawing/2014/main" id="{00000000-0008-0000-0000-000004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5" name="Text Box 81">
          <a:extLst>
            <a:ext uri="{FF2B5EF4-FFF2-40B4-BE49-F238E27FC236}">
              <a16:creationId xmlns:a16="http://schemas.microsoft.com/office/drawing/2014/main" id="{00000000-0008-0000-0000-000005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editAs="oneCell">
    <xdr:from>
      <xdr:col>95</xdr:col>
      <xdr:colOff>54030</xdr:colOff>
      <xdr:row>3</xdr:row>
      <xdr:rowOff>39688</xdr:rowOff>
    </xdr:from>
    <xdr:to>
      <xdr:col>110</xdr:col>
      <xdr:colOff>9538</xdr:colOff>
      <xdr:row>12</xdr:row>
      <xdr:rowOff>9526</xdr:rowOff>
    </xdr:to>
    <xdr:pic>
      <xdr:nvPicPr>
        <xdr:cNvPr id="12843" name="Grafik 1">
          <a:extLst>
            <a:ext uri="{FF2B5EF4-FFF2-40B4-BE49-F238E27FC236}">
              <a16:creationId xmlns:a16="http://schemas.microsoft.com/office/drawing/2014/main" id="{00000000-0008-0000-0000-00002B3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4380" y="211138"/>
          <a:ext cx="955633" cy="48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38100</xdr:colOff>
          <xdr:row>49</xdr:row>
          <xdr:rowOff>38100</xdr:rowOff>
        </xdr:from>
        <xdr:to>
          <xdr:col>8</xdr:col>
          <xdr:colOff>47625</xdr:colOff>
          <xdr:row>53</xdr:row>
          <xdr:rowOff>9525</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0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xdr:row>
          <xdr:rowOff>38100</xdr:rowOff>
        </xdr:from>
        <xdr:to>
          <xdr:col>21</xdr:col>
          <xdr:colOff>57150</xdr:colOff>
          <xdr:row>53</xdr:row>
          <xdr:rowOff>9525</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0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49</xdr:row>
          <xdr:rowOff>38100</xdr:rowOff>
        </xdr:from>
        <xdr:to>
          <xdr:col>34</xdr:col>
          <xdr:colOff>57150</xdr:colOff>
          <xdr:row>53</xdr:row>
          <xdr:rowOff>9525</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0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49</xdr:row>
          <xdr:rowOff>38100</xdr:rowOff>
        </xdr:from>
        <xdr:to>
          <xdr:col>61</xdr:col>
          <xdr:colOff>57150</xdr:colOff>
          <xdr:row>53</xdr:row>
          <xdr:rowOff>9525</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0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49</xdr:row>
          <xdr:rowOff>38100</xdr:rowOff>
        </xdr:from>
        <xdr:to>
          <xdr:col>75</xdr:col>
          <xdr:colOff>47625</xdr:colOff>
          <xdr:row>53</xdr:row>
          <xdr:rowOff>9525</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0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49</xdr:row>
          <xdr:rowOff>47625</xdr:rowOff>
        </xdr:from>
        <xdr:to>
          <xdr:col>87</xdr:col>
          <xdr:colOff>47625</xdr:colOff>
          <xdr:row>53</xdr:row>
          <xdr:rowOff>19050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0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38100</xdr:rowOff>
        </xdr:from>
        <xdr:to>
          <xdr:col>8</xdr:col>
          <xdr:colOff>47625</xdr:colOff>
          <xdr:row>57</xdr:row>
          <xdr:rowOff>9525</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53</xdr:row>
          <xdr:rowOff>47625</xdr:rowOff>
        </xdr:from>
        <xdr:to>
          <xdr:col>61</xdr:col>
          <xdr:colOff>57150</xdr:colOff>
          <xdr:row>57</xdr:row>
          <xdr:rowOff>19050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0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53</xdr:row>
          <xdr:rowOff>38100</xdr:rowOff>
        </xdr:from>
        <xdr:to>
          <xdr:col>75</xdr:col>
          <xdr:colOff>9525</xdr:colOff>
          <xdr:row>57</xdr:row>
          <xdr:rowOff>9525</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49</xdr:row>
          <xdr:rowOff>38100</xdr:rowOff>
        </xdr:from>
        <xdr:to>
          <xdr:col>47</xdr:col>
          <xdr:colOff>57150</xdr:colOff>
          <xdr:row>53</xdr:row>
          <xdr:rowOff>9525</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0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53</xdr:row>
          <xdr:rowOff>47625</xdr:rowOff>
        </xdr:from>
        <xdr:to>
          <xdr:col>48</xdr:col>
          <xdr:colOff>19050</xdr:colOff>
          <xdr:row>57</xdr:row>
          <xdr:rowOff>19050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53</xdr:row>
          <xdr:rowOff>38100</xdr:rowOff>
        </xdr:from>
        <xdr:to>
          <xdr:col>87</xdr:col>
          <xdr:colOff>57150</xdr:colOff>
          <xdr:row>57</xdr:row>
          <xdr:rowOff>9525</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0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53</xdr:row>
          <xdr:rowOff>38100</xdr:rowOff>
        </xdr:from>
        <xdr:to>
          <xdr:col>99</xdr:col>
          <xdr:colOff>47625</xdr:colOff>
          <xdr:row>57</xdr:row>
          <xdr:rowOff>9525</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49</xdr:row>
          <xdr:rowOff>47625</xdr:rowOff>
        </xdr:from>
        <xdr:to>
          <xdr:col>99</xdr:col>
          <xdr:colOff>47625</xdr:colOff>
          <xdr:row>53</xdr:row>
          <xdr:rowOff>19050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0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190500</xdr:rowOff>
        </xdr:from>
        <xdr:to>
          <xdr:col>8</xdr:col>
          <xdr:colOff>790575</xdr:colOff>
          <xdr:row>2</xdr:row>
          <xdr:rowOff>28575</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9525</xdr:rowOff>
        </xdr:from>
        <xdr:to>
          <xdr:col>4</xdr:col>
          <xdr:colOff>9525</xdr:colOff>
          <xdr:row>2</xdr:row>
          <xdr:rowOff>19050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8</xdr:col>
          <xdr:colOff>0</xdr:colOff>
          <xdr:row>1</xdr:row>
          <xdr:rowOff>285750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62</xdr:col>
          <xdr:colOff>38100</xdr:colOff>
          <xdr:row>26</xdr:row>
          <xdr:rowOff>47625</xdr:rowOff>
        </xdr:from>
        <xdr:to>
          <xdr:col>66</xdr:col>
          <xdr:colOff>47625</xdr:colOff>
          <xdr:row>30</xdr:row>
          <xdr:rowOff>19050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82</xdr:row>
          <xdr:rowOff>28575</xdr:rowOff>
        </xdr:from>
        <xdr:to>
          <xdr:col>70</xdr:col>
          <xdr:colOff>38100</xdr:colOff>
          <xdr:row>86</xdr:row>
          <xdr:rowOff>19050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96</xdr:row>
          <xdr:rowOff>9525</xdr:rowOff>
        </xdr:from>
        <xdr:to>
          <xdr:col>68</xdr:col>
          <xdr:colOff>9525</xdr:colOff>
          <xdr:row>98</xdr:row>
          <xdr:rowOff>38100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107</xdr:row>
          <xdr:rowOff>38100</xdr:rowOff>
        </xdr:from>
        <xdr:to>
          <xdr:col>68</xdr:col>
          <xdr:colOff>19050</xdr:colOff>
          <xdr:row>110</xdr:row>
          <xdr:rowOff>47625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102</xdr:row>
          <xdr:rowOff>9525</xdr:rowOff>
        </xdr:from>
        <xdr:to>
          <xdr:col>68</xdr:col>
          <xdr:colOff>9525</xdr:colOff>
          <xdr:row>104</xdr:row>
          <xdr:rowOff>38100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112</xdr:row>
          <xdr:rowOff>0</xdr:rowOff>
        </xdr:from>
        <xdr:to>
          <xdr:col>68</xdr:col>
          <xdr:colOff>38100</xdr:colOff>
          <xdr:row>114</xdr:row>
          <xdr:rowOff>47625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119</xdr:row>
          <xdr:rowOff>47625</xdr:rowOff>
        </xdr:from>
        <xdr:to>
          <xdr:col>68</xdr:col>
          <xdr:colOff>19050</xdr:colOff>
          <xdr:row>123</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177</xdr:row>
          <xdr:rowOff>0</xdr:rowOff>
        </xdr:from>
        <xdr:to>
          <xdr:col>119</xdr:col>
          <xdr:colOff>0</xdr:colOff>
          <xdr:row>180</xdr:row>
          <xdr:rowOff>38100</xdr:rowOff>
        </xdr:to>
        <xdr:sp macro="" textlink="">
          <xdr:nvSpPr>
            <xdr:cNvPr id="11328" name="Object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image" Target="../media/image2.emf"/><Relationship Id="rId10" Type="http://schemas.openxmlformats.org/officeDocument/2006/relationships/ctrlProp" Target="../ctrlProps/ctrlProp22.xml"/><Relationship Id="rId4" Type="http://schemas.openxmlformats.org/officeDocument/2006/relationships/oleObject" Target="../embeddings/Microsoft_Word_97_-_2003_Document.doc"/><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G182"/>
  <sheetViews>
    <sheetView showGridLines="0" showRowColHeaders="0" tabSelected="1" view="pageLayout" zoomScaleNormal="100" zoomScaleSheetLayoutView="100" workbookViewId="0">
      <selection activeCell="BH25" sqref="BH25:DF29"/>
    </sheetView>
  </sheetViews>
  <sheetFormatPr baseColWidth="10" defaultColWidth="0.875" defaultRowHeight="4.9000000000000004" customHeight="1" zeroHeight="1"/>
  <cols>
    <col min="1" max="1" width="4.5" style="125" customWidth="1"/>
    <col min="2" max="16384" width="0.875" style="125"/>
  </cols>
  <sheetData>
    <row r="1" spans="1:110" ht="4.9000000000000004"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row>
    <row r="2" spans="1:110" ht="4.9000000000000004" customHeight="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36"/>
      <c r="BG2" s="36"/>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row>
    <row r="3" spans="1:110" ht="4.9000000000000004" customHeight="1">
      <c r="A3" s="179" t="s">
        <v>142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36"/>
      <c r="BG3" s="36"/>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row>
    <row r="4" spans="1:110" ht="4.9000000000000004" customHeight="1">
      <c r="A4" s="179"/>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36"/>
      <c r="BG4" s="36"/>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C4" s="35"/>
      <c r="DD4" s="35"/>
      <c r="DE4" s="35"/>
      <c r="DF4" s="35"/>
    </row>
    <row r="5" spans="1:110" ht="4.9000000000000004" customHeight="1">
      <c r="A5" s="179"/>
      <c r="B5" s="17"/>
      <c r="C5" s="17"/>
      <c r="D5" s="17"/>
      <c r="E5" s="17"/>
      <c r="F5" s="1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6"/>
      <c r="BG5" s="36"/>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row>
    <row r="6" spans="1:110" ht="4.9000000000000004" customHeight="1">
      <c r="A6" s="179"/>
      <c r="B6" s="20"/>
      <c r="C6" s="20"/>
      <c r="D6" s="20"/>
      <c r="E6" s="37"/>
      <c r="F6" s="20"/>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6"/>
      <c r="BG6" s="36"/>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row>
    <row r="7" spans="1:110" ht="4.9000000000000004" customHeight="1">
      <c r="A7" s="179"/>
      <c r="B7" s="20"/>
      <c r="C7" s="20"/>
      <c r="D7" s="20"/>
      <c r="E7" s="37"/>
      <c r="F7" s="20"/>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6"/>
      <c r="BG7" s="36"/>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row>
    <row r="8" spans="1:110" ht="4.9000000000000004" customHeight="1">
      <c r="A8" s="17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36"/>
      <c r="BG8" s="36"/>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row>
    <row r="9" spans="1:110" ht="4.9000000000000004" customHeight="1">
      <c r="A9" s="17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36"/>
      <c r="BG9" s="36"/>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row>
    <row r="10" spans="1:110" ht="4.9000000000000004" customHeight="1">
      <c r="A10" s="179"/>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36"/>
      <c r="BG10" s="36"/>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row>
    <row r="11" spans="1:110" ht="4.9000000000000004" customHeight="1">
      <c r="A11" s="179"/>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36"/>
      <c r="BG11" s="36"/>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row>
    <row r="12" spans="1:110" ht="4.9000000000000004" customHeight="1">
      <c r="A12" s="179"/>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36"/>
      <c r="BG12" s="36"/>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row>
    <row r="13" spans="1:110" ht="4.9000000000000004" customHeight="1">
      <c r="A13" s="179"/>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36"/>
      <c r="BG13" s="36"/>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row>
    <row r="14" spans="1:110" ht="4.9000000000000004" customHeight="1">
      <c r="A14" s="17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row>
    <row r="15" spans="1:110" ht="4.9000000000000004" customHeight="1">
      <c r="A15" s="17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row>
    <row r="16" spans="1:110" ht="4.9000000000000004" customHeight="1">
      <c r="A16" s="179"/>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132"/>
      <c r="BM16" s="17"/>
      <c r="BN16" s="38"/>
      <c r="BO16" s="38"/>
      <c r="BP16" s="38"/>
      <c r="BQ16" s="38"/>
      <c r="BR16" s="38"/>
      <c r="BS16" s="38"/>
      <c r="BT16" s="38"/>
      <c r="BU16" s="38"/>
      <c r="BV16" s="38"/>
      <c r="BW16" s="38"/>
      <c r="BX16" s="38"/>
      <c r="BY16" s="38"/>
      <c r="BZ16" s="20"/>
      <c r="CA16" s="39"/>
      <c r="CB16" s="39"/>
      <c r="CC16" s="39"/>
      <c r="CD16" s="39"/>
      <c r="CE16" s="39"/>
      <c r="CF16" s="39"/>
      <c r="CG16" s="39"/>
      <c r="CH16" s="39"/>
      <c r="CI16" s="39"/>
      <c r="CJ16" s="39"/>
      <c r="CK16" s="39"/>
      <c r="CL16" s="39"/>
      <c r="CM16" s="39"/>
      <c r="CN16" s="39"/>
      <c r="CO16" s="39"/>
      <c r="CP16" s="20"/>
      <c r="CQ16" s="20"/>
      <c r="CR16" s="20"/>
      <c r="CS16" s="20"/>
      <c r="CT16" s="20"/>
      <c r="CU16" s="20"/>
      <c r="CV16" s="20"/>
      <c r="CW16" s="20"/>
      <c r="CX16" s="20"/>
      <c r="CY16" s="20"/>
      <c r="CZ16" s="20"/>
      <c r="DA16" s="20"/>
      <c r="DB16" s="20"/>
      <c r="DC16" s="20"/>
      <c r="DD16" s="20"/>
      <c r="DE16" s="20"/>
      <c r="DF16" s="20"/>
    </row>
    <row r="17" spans="1:110" ht="4.9000000000000004" customHeight="1">
      <c r="A17" s="179"/>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38"/>
      <c r="BQ17" s="38"/>
      <c r="BR17" s="38"/>
      <c r="BS17" s="38"/>
      <c r="BT17" s="38"/>
      <c r="BU17" s="38"/>
      <c r="BV17" s="38"/>
      <c r="BW17" s="38"/>
      <c r="BX17" s="38"/>
      <c r="BY17" s="38"/>
      <c r="BZ17" s="20"/>
      <c r="CA17" s="39"/>
      <c r="CB17" s="39"/>
      <c r="CC17" s="39"/>
      <c r="CD17" s="39"/>
      <c r="CE17" s="39"/>
      <c r="CF17" s="39"/>
      <c r="CG17" s="39"/>
      <c r="CH17" s="39"/>
      <c r="CI17" s="39"/>
      <c r="CJ17" s="39"/>
      <c r="CK17" s="39"/>
      <c r="CL17" s="39"/>
      <c r="CM17" s="39"/>
      <c r="CN17" s="39"/>
      <c r="CO17" s="39"/>
      <c r="CP17" s="20"/>
      <c r="CQ17" s="20"/>
      <c r="CR17" s="20"/>
      <c r="CS17" s="20"/>
      <c r="CT17" s="20"/>
      <c r="CU17" s="20"/>
      <c r="CV17" s="20"/>
      <c r="CW17" s="20"/>
      <c r="CX17" s="20"/>
      <c r="CY17" s="20"/>
      <c r="CZ17" s="20"/>
      <c r="DA17" s="20"/>
      <c r="DB17" s="20"/>
      <c r="DC17" s="20"/>
      <c r="DD17" s="20"/>
      <c r="DE17" s="20"/>
      <c r="DF17" s="20"/>
    </row>
    <row r="18" spans="1:110" ht="4.9000000000000004" customHeight="1">
      <c r="A18" s="179"/>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38"/>
      <c r="BQ18" s="38"/>
      <c r="BR18" s="38"/>
      <c r="BS18" s="38"/>
      <c r="BT18" s="38"/>
      <c r="BU18" s="38"/>
      <c r="BV18" s="38"/>
      <c r="BW18" s="38"/>
      <c r="BX18" s="38"/>
      <c r="BY18" s="38"/>
      <c r="BZ18" s="20"/>
      <c r="CA18" s="39"/>
      <c r="CB18" s="39"/>
      <c r="CC18" s="39"/>
      <c r="CD18" s="39"/>
      <c r="CE18" s="39"/>
      <c r="CF18" s="39"/>
      <c r="CG18" s="39"/>
      <c r="CH18" s="39"/>
      <c r="CI18" s="39"/>
      <c r="CJ18" s="39"/>
      <c r="CK18" s="39"/>
      <c r="CL18" s="39"/>
      <c r="CM18" s="39"/>
      <c r="CN18" s="39"/>
      <c r="CO18" s="39"/>
      <c r="CP18" s="20"/>
      <c r="CQ18" s="20"/>
      <c r="CR18" s="20"/>
      <c r="CS18" s="20"/>
      <c r="CT18" s="20"/>
      <c r="CU18" s="20"/>
      <c r="CV18" s="20"/>
      <c r="CW18" s="20"/>
      <c r="CX18" s="20"/>
      <c r="CY18" s="20"/>
      <c r="CZ18" s="20"/>
      <c r="DA18" s="20"/>
      <c r="DB18" s="20"/>
      <c r="DC18" s="20"/>
      <c r="DD18" s="20"/>
      <c r="DE18" s="20"/>
      <c r="DF18" s="20"/>
    </row>
    <row r="19" spans="1:110" ht="4.9000000000000004" customHeight="1">
      <c r="A19" s="179"/>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38"/>
      <c r="BQ19" s="38"/>
      <c r="BR19" s="38"/>
      <c r="BS19" s="38"/>
      <c r="BT19" s="38"/>
      <c r="BU19" s="38"/>
      <c r="BV19" s="38"/>
      <c r="BW19" s="38"/>
      <c r="BX19" s="38"/>
      <c r="BY19" s="38"/>
      <c r="BZ19" s="20"/>
      <c r="CA19" s="39"/>
      <c r="CB19" s="39"/>
      <c r="CC19" s="39"/>
      <c r="CD19" s="39"/>
      <c r="CE19" s="39"/>
      <c r="CF19" s="39"/>
      <c r="CG19" s="39"/>
      <c r="CH19" s="39"/>
      <c r="CI19" s="39"/>
      <c r="CJ19" s="39"/>
      <c r="CK19" s="39"/>
      <c r="CL19" s="39"/>
      <c r="CM19" s="39"/>
      <c r="CN19" s="39"/>
      <c r="CO19" s="39"/>
      <c r="CP19" s="20"/>
      <c r="CQ19" s="20"/>
      <c r="CR19" s="20"/>
      <c r="CS19" s="20"/>
      <c r="CT19" s="20"/>
      <c r="CU19" s="20"/>
      <c r="CV19" s="20"/>
      <c r="CW19" s="20"/>
      <c r="CX19" s="20"/>
      <c r="CY19" s="20"/>
      <c r="CZ19" s="20"/>
      <c r="DA19" s="20"/>
      <c r="DB19" s="20"/>
      <c r="DC19" s="20"/>
      <c r="DD19" s="20"/>
      <c r="DE19" s="20"/>
      <c r="DF19" s="20"/>
    </row>
    <row r="20" spans="1:110" ht="4.9000000000000004" customHeight="1">
      <c r="A20" s="17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38"/>
      <c r="BQ20" s="38"/>
      <c r="BR20" s="38"/>
      <c r="BS20" s="38"/>
      <c r="BT20" s="38"/>
      <c r="BU20" s="38"/>
      <c r="BV20" s="38"/>
      <c r="BW20" s="38"/>
      <c r="BX20" s="38"/>
      <c r="BY20" s="38"/>
      <c r="BZ20" s="20"/>
      <c r="CA20" s="39"/>
      <c r="CB20" s="39"/>
      <c r="CC20" s="39"/>
      <c r="CD20" s="39"/>
      <c r="CE20" s="39"/>
      <c r="CF20" s="39"/>
      <c r="CG20" s="39"/>
      <c r="CH20" s="39"/>
      <c r="CI20" s="39"/>
      <c r="CJ20" s="39"/>
      <c r="CK20" s="39"/>
      <c r="CL20" s="39"/>
      <c r="CM20" s="39"/>
      <c r="CN20" s="39"/>
      <c r="CO20" s="39"/>
      <c r="CP20" s="20"/>
      <c r="CQ20" s="20"/>
      <c r="CR20" s="20"/>
      <c r="CS20" s="20"/>
      <c r="CT20" s="20"/>
      <c r="CU20" s="20"/>
      <c r="CV20" s="20"/>
      <c r="CW20" s="20"/>
      <c r="CX20" s="20"/>
      <c r="CY20" s="20"/>
      <c r="CZ20" s="20"/>
      <c r="DA20" s="20"/>
      <c r="DB20" s="20"/>
      <c r="DC20" s="20"/>
      <c r="DD20" s="20"/>
      <c r="DE20" s="20"/>
      <c r="DF20" s="20"/>
    </row>
    <row r="21" spans="1:110" ht="4.9000000000000004" customHeight="1">
      <c r="A21" s="179"/>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39"/>
      <c r="CB21" s="39"/>
      <c r="CC21" s="39"/>
      <c r="CD21" s="39"/>
      <c r="CE21" s="39"/>
      <c r="CF21" s="39"/>
      <c r="CG21" s="39"/>
      <c r="CH21" s="39"/>
      <c r="CI21" s="39"/>
      <c r="CJ21" s="39"/>
      <c r="CK21" s="39"/>
      <c r="CL21" s="39"/>
      <c r="CM21" s="39"/>
      <c r="CN21" s="39"/>
      <c r="CO21" s="39"/>
      <c r="CP21" s="20"/>
      <c r="CQ21" s="20"/>
      <c r="CR21" s="20"/>
      <c r="CS21" s="20"/>
      <c r="CT21" s="20"/>
      <c r="CU21" s="20"/>
      <c r="CV21" s="20"/>
      <c r="CW21" s="20"/>
      <c r="CX21" s="20"/>
      <c r="CY21" s="20"/>
      <c r="CZ21" s="20"/>
      <c r="DA21" s="20"/>
      <c r="DB21" s="20"/>
      <c r="DC21" s="20"/>
      <c r="DD21" s="20"/>
      <c r="DE21" s="20"/>
      <c r="DF21" s="20"/>
    </row>
    <row r="22" spans="1:110" ht="4.9000000000000004" customHeight="1">
      <c r="A22" s="179"/>
      <c r="B22" s="20"/>
      <c r="C22" s="20"/>
      <c r="D22" s="20"/>
      <c r="E22" s="20"/>
      <c r="F22" s="20"/>
      <c r="G22" s="131"/>
      <c r="H22" s="131"/>
      <c r="I22" s="131"/>
      <c r="J22" s="131"/>
      <c r="K22" s="131"/>
      <c r="L22" s="131"/>
      <c r="M22" s="131"/>
      <c r="N22" s="131"/>
      <c r="O22" s="131"/>
      <c r="P22" s="138"/>
      <c r="Q22" s="131"/>
      <c r="R22" s="131"/>
      <c r="S22" s="131"/>
      <c r="T22" s="138"/>
      <c r="U22" s="131"/>
      <c r="V22" s="131"/>
      <c r="W22" s="131"/>
      <c r="X22" s="131"/>
      <c r="Y22" s="131"/>
      <c r="Z22" s="131"/>
      <c r="AA22" s="131"/>
      <c r="AB22" s="131"/>
      <c r="AC22" s="131"/>
      <c r="AD22" s="131"/>
      <c r="AE22" s="131"/>
      <c r="AF22" s="131"/>
      <c r="AG22" s="138"/>
      <c r="AH22" s="131"/>
      <c r="AI22" s="131"/>
      <c r="AJ22" s="131"/>
      <c r="AK22" s="131"/>
      <c r="AL22" s="131"/>
      <c r="AM22" s="131"/>
      <c r="AN22" s="131"/>
      <c r="AO22" s="131"/>
      <c r="AP22" s="131"/>
      <c r="AQ22" s="131"/>
      <c r="AR22" s="131"/>
      <c r="AS22" s="131"/>
      <c r="AT22" s="138"/>
      <c r="AU22" s="131"/>
      <c r="AV22" s="131"/>
      <c r="AW22" s="131"/>
      <c r="AX22" s="131"/>
      <c r="AY22" s="131"/>
      <c r="AZ22" s="131"/>
      <c r="BA22" s="131"/>
      <c r="BB22" s="131"/>
      <c r="BC22" s="131"/>
      <c r="BD22" s="131"/>
      <c r="BE22" s="131"/>
      <c r="BF22" s="20"/>
      <c r="BG22" s="20"/>
      <c r="BH22" s="182" t="s">
        <v>44</v>
      </c>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4"/>
    </row>
    <row r="23" spans="1:110" ht="4.9000000000000004" customHeight="1">
      <c r="A23" s="179"/>
      <c r="B23" s="20"/>
      <c r="C23" s="20"/>
      <c r="D23" s="20"/>
      <c r="E23" s="20"/>
      <c r="F23" s="20"/>
      <c r="G23" s="131"/>
      <c r="H23" s="131"/>
      <c r="I23" s="131"/>
      <c r="J23" s="131"/>
      <c r="K23" s="131"/>
      <c r="L23" s="131"/>
      <c r="M23" s="131"/>
      <c r="N23" s="131"/>
      <c r="O23" s="131"/>
      <c r="P23" s="138"/>
      <c r="Q23" s="131"/>
      <c r="R23" s="131"/>
      <c r="S23" s="131"/>
      <c r="T23" s="138"/>
      <c r="U23" s="131"/>
      <c r="V23" s="131"/>
      <c r="W23" s="131"/>
      <c r="X23" s="131"/>
      <c r="Y23" s="131"/>
      <c r="Z23" s="131"/>
      <c r="AA23" s="131"/>
      <c r="AB23" s="131"/>
      <c r="AC23" s="131"/>
      <c r="AD23" s="131"/>
      <c r="AE23" s="131"/>
      <c r="AF23" s="131"/>
      <c r="AG23" s="138"/>
      <c r="AH23" s="131"/>
      <c r="AI23" s="131"/>
      <c r="AJ23" s="131"/>
      <c r="AK23" s="131"/>
      <c r="AL23" s="131"/>
      <c r="AM23" s="131"/>
      <c r="AN23" s="131"/>
      <c r="AO23" s="131"/>
      <c r="AP23" s="131"/>
      <c r="AQ23" s="131"/>
      <c r="AR23" s="131"/>
      <c r="AS23" s="131"/>
      <c r="AT23" s="138"/>
      <c r="AU23" s="131"/>
      <c r="AV23" s="131"/>
      <c r="AW23" s="131"/>
      <c r="AX23" s="131"/>
      <c r="AY23" s="131"/>
      <c r="AZ23" s="131"/>
      <c r="BA23" s="131"/>
      <c r="BB23" s="131"/>
      <c r="BC23" s="131"/>
      <c r="BD23" s="131"/>
      <c r="BE23" s="131"/>
      <c r="BF23" s="20"/>
      <c r="BG23" s="20"/>
      <c r="BH23" s="185"/>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7"/>
    </row>
    <row r="24" spans="1:110" ht="4.9000000000000004" customHeight="1">
      <c r="A24" s="179"/>
      <c r="B24" s="20"/>
      <c r="C24" s="20"/>
      <c r="D24" s="20"/>
      <c r="E24" s="20"/>
      <c r="F24" s="20"/>
      <c r="G24" s="193" t="s">
        <v>143</v>
      </c>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5"/>
      <c r="BF24" s="20"/>
      <c r="BG24" s="20"/>
      <c r="BH24" s="185"/>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7"/>
    </row>
    <row r="25" spans="1:110" ht="4.9000000000000004" customHeight="1">
      <c r="A25" s="179"/>
      <c r="B25" s="20"/>
      <c r="C25" s="20"/>
      <c r="D25" s="20"/>
      <c r="E25" s="20"/>
      <c r="F25" s="20"/>
      <c r="G25" s="196"/>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8"/>
      <c r="BF25" s="20"/>
      <c r="BG25" s="20"/>
      <c r="BH25" s="202"/>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4"/>
    </row>
    <row r="26" spans="1:110" ht="4.9000000000000004" customHeight="1">
      <c r="A26" s="179"/>
      <c r="B26" s="20"/>
      <c r="C26" s="20"/>
      <c r="D26" s="20"/>
      <c r="E26" s="20"/>
      <c r="F26" s="20"/>
      <c r="G26" s="196"/>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8"/>
      <c r="BF26" s="20"/>
      <c r="BG26" s="20"/>
      <c r="BH26" s="202"/>
      <c r="BI26" s="203"/>
      <c r="BJ26" s="203"/>
      <c r="BK26" s="203"/>
      <c r="BL26" s="203"/>
      <c r="BM26" s="203"/>
      <c r="BN26" s="203"/>
      <c r="BO26" s="203"/>
      <c r="BP26" s="203"/>
      <c r="BQ26" s="203"/>
      <c r="BR26" s="203"/>
      <c r="BS26" s="203"/>
      <c r="BT26" s="203"/>
      <c r="BU26" s="203"/>
      <c r="BV26" s="203"/>
      <c r="BW26" s="203"/>
      <c r="BX26" s="203"/>
      <c r="BY26" s="203"/>
      <c r="BZ26" s="203"/>
      <c r="CA26" s="203"/>
      <c r="CB26" s="203"/>
      <c r="CC26" s="203"/>
      <c r="CD26" s="203"/>
      <c r="CE26" s="203"/>
      <c r="CF26" s="203"/>
      <c r="CG26" s="203"/>
      <c r="CH26" s="203"/>
      <c r="CI26" s="203"/>
      <c r="CJ26" s="203"/>
      <c r="CK26" s="203"/>
      <c r="CL26" s="203"/>
      <c r="CM26" s="203"/>
      <c r="CN26" s="203"/>
      <c r="CO26" s="203"/>
      <c r="CP26" s="203"/>
      <c r="CQ26" s="203"/>
      <c r="CR26" s="203"/>
      <c r="CS26" s="203"/>
      <c r="CT26" s="203"/>
      <c r="CU26" s="203"/>
      <c r="CV26" s="203"/>
      <c r="CW26" s="203"/>
      <c r="CX26" s="203"/>
      <c r="CY26" s="203"/>
      <c r="CZ26" s="203"/>
      <c r="DA26" s="203"/>
      <c r="DB26" s="203"/>
      <c r="DC26" s="203"/>
      <c r="DD26" s="203"/>
      <c r="DE26" s="203"/>
      <c r="DF26" s="204"/>
    </row>
    <row r="27" spans="1:110" ht="4.9000000000000004" customHeight="1">
      <c r="A27" s="179"/>
      <c r="B27" s="20"/>
      <c r="C27" s="20"/>
      <c r="D27" s="20"/>
      <c r="E27" s="20"/>
      <c r="F27" s="20"/>
      <c r="G27" s="196"/>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8"/>
      <c r="BF27" s="20"/>
      <c r="BG27" s="20"/>
      <c r="BH27" s="202"/>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3"/>
      <c r="CZ27" s="203"/>
      <c r="DA27" s="203"/>
      <c r="DB27" s="203"/>
      <c r="DC27" s="203"/>
      <c r="DD27" s="203"/>
      <c r="DE27" s="203"/>
      <c r="DF27" s="204"/>
    </row>
    <row r="28" spans="1:110" ht="4.9000000000000004" customHeight="1">
      <c r="A28" s="179"/>
      <c r="B28" s="20"/>
      <c r="C28" s="20"/>
      <c r="D28" s="20"/>
      <c r="E28" s="20"/>
      <c r="F28" s="20"/>
      <c r="G28" s="196"/>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8"/>
      <c r="BF28" s="20"/>
      <c r="BG28" s="20"/>
      <c r="BH28" s="202"/>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4"/>
    </row>
    <row r="29" spans="1:110" ht="4.9000000000000004" customHeight="1">
      <c r="A29" s="179"/>
      <c r="B29" s="20"/>
      <c r="C29" s="20"/>
      <c r="D29" s="20"/>
      <c r="E29" s="20"/>
      <c r="F29" s="20"/>
      <c r="G29" s="196"/>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8"/>
      <c r="BF29" s="20"/>
      <c r="BG29" s="20"/>
      <c r="BH29" s="205"/>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7"/>
    </row>
    <row r="30" spans="1:110" ht="4.9000000000000004" customHeight="1">
      <c r="A30" s="179"/>
      <c r="B30" s="20"/>
      <c r="C30" s="20"/>
      <c r="D30" s="20"/>
      <c r="E30" s="20"/>
      <c r="F30" s="20"/>
      <c r="G30" s="196"/>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8"/>
      <c r="BF30" s="20"/>
      <c r="BG30" s="20"/>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row>
    <row r="31" spans="1:110" ht="4.9000000000000004" customHeight="1">
      <c r="A31" s="179"/>
      <c r="B31" s="20"/>
      <c r="C31" s="20"/>
      <c r="D31" s="20"/>
      <c r="E31" s="20"/>
      <c r="F31" s="20"/>
      <c r="G31" s="196"/>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8"/>
      <c r="BF31" s="20"/>
      <c r="BG31" s="20"/>
      <c r="BH31" s="182" t="s">
        <v>45</v>
      </c>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4"/>
    </row>
    <row r="32" spans="1:110" ht="4.9000000000000004" customHeight="1">
      <c r="A32" s="179"/>
      <c r="B32" s="20"/>
      <c r="C32" s="20"/>
      <c r="D32" s="20"/>
      <c r="E32" s="20"/>
      <c r="F32" s="20"/>
      <c r="G32" s="196"/>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8"/>
      <c r="BF32" s="20"/>
      <c r="BG32" s="20"/>
      <c r="BH32" s="185"/>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7"/>
    </row>
    <row r="33" spans="1:110" ht="4.9000000000000004" customHeight="1">
      <c r="A33" s="179"/>
      <c r="B33" s="20"/>
      <c r="C33" s="20"/>
      <c r="D33" s="20"/>
      <c r="E33" s="20"/>
      <c r="F33" s="20"/>
      <c r="G33" s="196"/>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8"/>
      <c r="BF33" s="20"/>
      <c r="BG33" s="20"/>
      <c r="BH33" s="185"/>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7"/>
    </row>
    <row r="34" spans="1:110" ht="4.9000000000000004" customHeight="1">
      <c r="A34" s="179"/>
      <c r="B34" s="20"/>
      <c r="C34" s="20"/>
      <c r="D34" s="20"/>
      <c r="E34" s="20"/>
      <c r="F34" s="20"/>
      <c r="G34" s="196"/>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8"/>
      <c r="BF34" s="20"/>
      <c r="BG34" s="20"/>
      <c r="BH34" s="202"/>
      <c r="BI34" s="203"/>
      <c r="BJ34" s="203"/>
      <c r="BK34" s="203"/>
      <c r="BL34" s="203"/>
      <c r="BM34" s="203"/>
      <c r="BN34" s="203"/>
      <c r="BO34" s="203"/>
      <c r="BP34" s="203"/>
      <c r="BQ34" s="203"/>
      <c r="BR34" s="203"/>
      <c r="BS34" s="203"/>
      <c r="BT34" s="203"/>
      <c r="BU34" s="203"/>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4"/>
    </row>
    <row r="35" spans="1:110" ht="4.9000000000000004" customHeight="1">
      <c r="A35" s="179"/>
      <c r="B35" s="20"/>
      <c r="C35" s="20"/>
      <c r="D35" s="20"/>
      <c r="E35" s="20"/>
      <c r="F35" s="20"/>
      <c r="G35" s="196"/>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8"/>
      <c r="BF35" s="20"/>
      <c r="BG35" s="18"/>
      <c r="BH35" s="202"/>
      <c r="BI35" s="203"/>
      <c r="BJ35" s="203"/>
      <c r="BK35" s="203"/>
      <c r="BL35" s="203"/>
      <c r="BM35" s="203"/>
      <c r="BN35" s="203"/>
      <c r="BO35" s="203"/>
      <c r="BP35" s="203"/>
      <c r="BQ35" s="203"/>
      <c r="BR35" s="203"/>
      <c r="BS35" s="203"/>
      <c r="BT35" s="203"/>
      <c r="BU35" s="20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4"/>
    </row>
    <row r="36" spans="1:110" ht="4.9000000000000004" customHeight="1">
      <c r="A36" s="179"/>
      <c r="B36" s="20"/>
      <c r="C36" s="20"/>
      <c r="D36" s="20"/>
      <c r="E36" s="20"/>
      <c r="F36" s="20"/>
      <c r="G36" s="196"/>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8"/>
      <c r="BF36" s="20"/>
      <c r="BG36" s="20"/>
      <c r="BH36" s="202"/>
      <c r="BI36" s="203"/>
      <c r="BJ36" s="203"/>
      <c r="BK36" s="203"/>
      <c r="BL36" s="203"/>
      <c r="BM36" s="203"/>
      <c r="BN36" s="203"/>
      <c r="BO36" s="203"/>
      <c r="BP36" s="203"/>
      <c r="BQ36" s="203"/>
      <c r="BR36" s="203"/>
      <c r="BS36" s="203"/>
      <c r="BT36" s="203"/>
      <c r="BU36" s="20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4"/>
    </row>
    <row r="37" spans="1:110" ht="4.9000000000000004" customHeight="1">
      <c r="A37" s="179"/>
      <c r="B37" s="20"/>
      <c r="C37" s="20"/>
      <c r="D37" s="20"/>
      <c r="E37" s="20"/>
      <c r="F37" s="20"/>
      <c r="G37" s="196"/>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8"/>
      <c r="BF37" s="20"/>
      <c r="BG37" s="20"/>
      <c r="BH37" s="202"/>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4"/>
    </row>
    <row r="38" spans="1:110" ht="4.9000000000000004" customHeight="1">
      <c r="A38" s="179"/>
      <c r="B38" s="20"/>
      <c r="C38" s="20"/>
      <c r="D38" s="20"/>
      <c r="E38" s="20"/>
      <c r="F38" s="20"/>
      <c r="G38" s="196"/>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8"/>
      <c r="BF38" s="20"/>
      <c r="BG38" s="20"/>
      <c r="BH38" s="205"/>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7"/>
    </row>
    <row r="39" spans="1:110" ht="4.9000000000000004" customHeight="1">
      <c r="A39" s="179"/>
      <c r="B39" s="20"/>
      <c r="C39" s="20"/>
      <c r="D39" s="20"/>
      <c r="E39" s="20"/>
      <c r="F39" s="20"/>
      <c r="G39" s="196"/>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8"/>
      <c r="BF39" s="20"/>
      <c r="BG39" s="20"/>
      <c r="BH39" s="18"/>
      <c r="BI39" s="18"/>
      <c r="BJ39" s="18"/>
      <c r="BK39" s="18"/>
      <c r="BL39" s="22"/>
      <c r="BM39" s="23"/>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row>
    <row r="40" spans="1:110" ht="4.9000000000000004" customHeight="1">
      <c r="B40" s="20"/>
      <c r="C40" s="20"/>
      <c r="D40" s="20"/>
      <c r="E40" s="20"/>
      <c r="F40" s="20"/>
      <c r="G40" s="196"/>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8"/>
      <c r="BF40" s="20"/>
      <c r="BG40" s="20"/>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row>
    <row r="41" spans="1:110" ht="4.9000000000000004" customHeight="1">
      <c r="B41" s="20"/>
      <c r="C41" s="20"/>
      <c r="D41" s="20"/>
      <c r="E41" s="20"/>
      <c r="F41" s="20"/>
      <c r="G41" s="196"/>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8"/>
      <c r="BF41" s="20"/>
      <c r="BG41" s="20"/>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row>
    <row r="42" spans="1:110" ht="4.9000000000000004" customHeight="1">
      <c r="B42" s="20"/>
      <c r="C42" s="20"/>
      <c r="D42" s="20"/>
      <c r="E42" s="20"/>
      <c r="F42" s="20"/>
      <c r="G42" s="196"/>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8"/>
      <c r="BF42" s="20"/>
      <c r="BG42" s="20"/>
      <c r="BH42" s="208" t="s">
        <v>60</v>
      </c>
      <c r="BI42" s="208"/>
      <c r="BJ42" s="208"/>
      <c r="BK42" s="208"/>
      <c r="BL42" s="208"/>
      <c r="BM42" s="208"/>
      <c r="BN42" s="208"/>
      <c r="BO42" s="208"/>
      <c r="BP42" s="208"/>
      <c r="BQ42" s="208"/>
      <c r="BR42" s="208"/>
      <c r="BS42" s="208"/>
      <c r="BT42" s="208"/>
      <c r="BU42" s="208"/>
      <c r="BV42" s="208"/>
      <c r="BW42" s="208"/>
      <c r="BX42" s="208"/>
      <c r="BY42" s="208"/>
      <c r="BZ42" s="208"/>
      <c r="CA42" s="208"/>
      <c r="CB42" s="208"/>
      <c r="CC42" s="208"/>
      <c r="CD42" s="208"/>
      <c r="CE42" s="208"/>
      <c r="CF42" s="208"/>
      <c r="CG42" s="208"/>
      <c r="CH42" s="208"/>
      <c r="CI42" s="208"/>
      <c r="CJ42" s="208"/>
      <c r="CK42" s="208"/>
      <c r="CL42" s="208"/>
      <c r="CM42" s="208"/>
      <c r="CN42" s="208"/>
      <c r="CO42" s="208"/>
      <c r="CP42" s="208"/>
      <c r="CQ42" s="208"/>
      <c r="CR42" s="208"/>
      <c r="CS42" s="208"/>
      <c r="CT42" s="208"/>
      <c r="CU42" s="208"/>
      <c r="CV42" s="208"/>
      <c r="CW42" s="208"/>
      <c r="CX42" s="208"/>
      <c r="CY42" s="208"/>
      <c r="CZ42" s="208"/>
      <c r="DA42" s="208"/>
      <c r="DB42" s="208"/>
      <c r="DC42" s="208"/>
      <c r="DD42" s="208"/>
      <c r="DE42" s="208"/>
      <c r="DF42" s="208"/>
    </row>
    <row r="43" spans="1:110" ht="4.9000000000000004" customHeight="1">
      <c r="B43" s="20"/>
      <c r="C43" s="20"/>
      <c r="D43" s="20"/>
      <c r="E43" s="20"/>
      <c r="F43" s="20"/>
      <c r="G43" s="196"/>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8"/>
      <c r="BF43" s="20"/>
      <c r="BG43" s="20"/>
      <c r="BH43" s="208"/>
      <c r="BI43" s="208"/>
      <c r="BJ43" s="208"/>
      <c r="BK43" s="208"/>
      <c r="BL43" s="208"/>
      <c r="BM43" s="208"/>
      <c r="BN43" s="208"/>
      <c r="BO43" s="208"/>
      <c r="BP43" s="208"/>
      <c r="BQ43" s="208"/>
      <c r="BR43" s="208"/>
      <c r="BS43" s="208"/>
      <c r="BT43" s="208"/>
      <c r="BU43" s="208"/>
      <c r="BV43" s="208"/>
      <c r="BW43" s="208"/>
      <c r="BX43" s="208"/>
      <c r="BY43" s="208"/>
      <c r="BZ43" s="208"/>
      <c r="CA43" s="208"/>
      <c r="CB43" s="208"/>
      <c r="CC43" s="208"/>
      <c r="CD43" s="208"/>
      <c r="CE43" s="208"/>
      <c r="CF43" s="208"/>
      <c r="CG43" s="208"/>
      <c r="CH43" s="208"/>
      <c r="CI43" s="208"/>
      <c r="CJ43" s="208"/>
      <c r="CK43" s="208"/>
      <c r="CL43" s="208"/>
      <c r="CM43" s="208"/>
      <c r="CN43" s="208"/>
      <c r="CO43" s="208"/>
      <c r="CP43" s="208"/>
      <c r="CQ43" s="208"/>
      <c r="CR43" s="208"/>
      <c r="CS43" s="208"/>
      <c r="CT43" s="208"/>
      <c r="CU43" s="208"/>
      <c r="CV43" s="208"/>
      <c r="CW43" s="208"/>
      <c r="CX43" s="208"/>
      <c r="CY43" s="208"/>
      <c r="CZ43" s="208"/>
      <c r="DA43" s="208"/>
      <c r="DB43" s="208"/>
      <c r="DC43" s="208"/>
      <c r="DD43" s="208"/>
      <c r="DE43" s="208"/>
      <c r="DF43" s="208"/>
    </row>
    <row r="44" spans="1:110" ht="4.9000000000000004" customHeight="1">
      <c r="B44" s="20"/>
      <c r="C44" s="20"/>
      <c r="D44" s="20"/>
      <c r="E44" s="20"/>
      <c r="F44" s="20"/>
      <c r="G44" s="196"/>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8"/>
      <c r="BF44" s="20"/>
      <c r="BG44" s="20"/>
      <c r="BH44" s="208"/>
      <c r="BI44" s="208"/>
      <c r="BJ44" s="208"/>
      <c r="BK44" s="208"/>
      <c r="BL44" s="208"/>
      <c r="BM44" s="208"/>
      <c r="BN44" s="208"/>
      <c r="BO44" s="208"/>
      <c r="BP44" s="208"/>
      <c r="BQ44" s="208"/>
      <c r="BR44" s="208"/>
      <c r="BS44" s="208"/>
      <c r="BT44" s="208"/>
      <c r="BU44" s="208"/>
      <c r="BV44" s="208"/>
      <c r="BW44" s="208"/>
      <c r="BX44" s="208"/>
      <c r="BY44" s="208"/>
      <c r="BZ44" s="208"/>
      <c r="CA44" s="208"/>
      <c r="CB44" s="208"/>
      <c r="CC44" s="208"/>
      <c r="CD44" s="208"/>
      <c r="CE44" s="208"/>
      <c r="CF44" s="208"/>
      <c r="CG44" s="208"/>
      <c r="CH44" s="208"/>
      <c r="CI44" s="208"/>
      <c r="CJ44" s="208"/>
      <c r="CK44" s="208"/>
      <c r="CL44" s="208"/>
      <c r="CM44" s="208"/>
      <c r="CN44" s="208"/>
      <c r="CO44" s="208"/>
      <c r="CP44" s="208"/>
      <c r="CQ44" s="208"/>
      <c r="CR44" s="208"/>
      <c r="CS44" s="208"/>
      <c r="CT44" s="208"/>
      <c r="CU44" s="208"/>
      <c r="CV44" s="208"/>
      <c r="CW44" s="208"/>
      <c r="CX44" s="208"/>
      <c r="CY44" s="208"/>
      <c r="CZ44" s="208"/>
      <c r="DA44" s="208"/>
      <c r="DB44" s="208"/>
      <c r="DC44" s="208"/>
      <c r="DD44" s="208"/>
      <c r="DE44" s="208"/>
      <c r="DF44" s="208"/>
    </row>
    <row r="45" spans="1:110" ht="4.9000000000000004" customHeight="1">
      <c r="B45" s="20"/>
      <c r="C45" s="20"/>
      <c r="D45" s="20"/>
      <c r="E45" s="20"/>
      <c r="F45" s="20"/>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8"/>
      <c r="BF45" s="20"/>
      <c r="BG45" s="20"/>
      <c r="BH45" s="208"/>
      <c r="BI45" s="208"/>
      <c r="BJ45" s="208"/>
      <c r="BK45" s="208"/>
      <c r="BL45" s="208"/>
      <c r="BM45" s="208"/>
      <c r="BN45" s="208"/>
      <c r="BO45" s="208"/>
      <c r="BP45" s="208"/>
      <c r="BQ45" s="208"/>
      <c r="BR45" s="208"/>
      <c r="BS45" s="208"/>
      <c r="BT45" s="208"/>
      <c r="BU45" s="208"/>
      <c r="BV45" s="208"/>
      <c r="BW45" s="208"/>
      <c r="BX45" s="208"/>
      <c r="BY45" s="208"/>
      <c r="BZ45" s="208"/>
      <c r="CA45" s="208"/>
      <c r="CB45" s="208"/>
      <c r="CC45" s="208"/>
      <c r="CD45" s="208"/>
      <c r="CE45" s="208"/>
      <c r="CF45" s="208"/>
      <c r="CG45" s="208"/>
      <c r="CH45" s="208"/>
      <c r="CI45" s="208"/>
      <c r="CJ45" s="208"/>
      <c r="CK45" s="208"/>
      <c r="CL45" s="208"/>
      <c r="CM45" s="208"/>
      <c r="CN45" s="208"/>
      <c r="CO45" s="208"/>
      <c r="CP45" s="208"/>
      <c r="CQ45" s="208"/>
      <c r="CR45" s="208"/>
      <c r="CS45" s="208"/>
      <c r="CT45" s="208"/>
      <c r="CU45" s="208"/>
      <c r="CV45" s="208"/>
      <c r="CW45" s="208"/>
      <c r="CX45" s="208"/>
      <c r="CY45" s="208"/>
      <c r="CZ45" s="208"/>
      <c r="DA45" s="208"/>
      <c r="DB45" s="208"/>
      <c r="DC45" s="208"/>
      <c r="DD45" s="208"/>
      <c r="DE45" s="208"/>
      <c r="DF45" s="208"/>
    </row>
    <row r="46" spans="1:110" ht="4.9000000000000004" customHeight="1">
      <c r="B46" s="20"/>
      <c r="C46" s="20"/>
      <c r="D46" s="20"/>
      <c r="E46" s="20"/>
      <c r="F46" s="20"/>
      <c r="G46" s="196"/>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8"/>
      <c r="BF46" s="20"/>
      <c r="BG46" s="20"/>
      <c r="BH46" s="208"/>
      <c r="BI46" s="208"/>
      <c r="BJ46" s="208"/>
      <c r="BK46" s="208"/>
      <c r="BL46" s="208"/>
      <c r="BM46" s="208"/>
      <c r="BN46" s="208"/>
      <c r="BO46" s="208"/>
      <c r="BP46" s="208"/>
      <c r="BQ46" s="208"/>
      <c r="BR46" s="208"/>
      <c r="BS46" s="208"/>
      <c r="BT46" s="208"/>
      <c r="BU46" s="208"/>
      <c r="BV46" s="208"/>
      <c r="BW46" s="208"/>
      <c r="BX46" s="208"/>
      <c r="BY46" s="208"/>
      <c r="BZ46" s="208"/>
      <c r="CA46" s="208"/>
      <c r="CB46" s="208"/>
      <c r="CC46" s="208"/>
      <c r="CD46" s="208"/>
      <c r="CE46" s="208"/>
      <c r="CF46" s="208"/>
      <c r="CG46" s="208"/>
      <c r="CH46" s="208"/>
      <c r="CI46" s="208"/>
      <c r="CJ46" s="208"/>
      <c r="CK46" s="208"/>
      <c r="CL46" s="208"/>
      <c r="CM46" s="208"/>
      <c r="CN46" s="208"/>
      <c r="CO46" s="208"/>
      <c r="CP46" s="208"/>
      <c r="CQ46" s="208"/>
      <c r="CR46" s="208"/>
      <c r="CS46" s="208"/>
      <c r="CT46" s="208"/>
      <c r="CU46" s="208"/>
      <c r="CV46" s="208"/>
      <c r="CW46" s="208"/>
      <c r="CX46" s="208"/>
      <c r="CY46" s="208"/>
      <c r="CZ46" s="208"/>
      <c r="DA46" s="208"/>
      <c r="DB46" s="208"/>
      <c r="DC46" s="208"/>
      <c r="DD46" s="208"/>
      <c r="DE46" s="208"/>
      <c r="DF46" s="208"/>
    </row>
    <row r="47" spans="1:110" ht="4.9000000000000004" customHeight="1">
      <c r="B47" s="20"/>
      <c r="C47" s="20"/>
      <c r="D47" s="20"/>
      <c r="E47" s="20"/>
      <c r="F47" s="20"/>
      <c r="G47" s="196"/>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8"/>
      <c r="BF47" s="20"/>
      <c r="BG47" s="20"/>
      <c r="BH47" s="208"/>
      <c r="BI47" s="208"/>
      <c r="BJ47" s="208"/>
      <c r="BK47" s="208"/>
      <c r="BL47" s="208"/>
      <c r="BM47" s="208"/>
      <c r="BN47" s="208"/>
      <c r="BO47" s="208"/>
      <c r="BP47" s="208"/>
      <c r="BQ47" s="208"/>
      <c r="BR47" s="208"/>
      <c r="BS47" s="208"/>
      <c r="BT47" s="208"/>
      <c r="BU47" s="208"/>
      <c r="BV47" s="208"/>
      <c r="BW47" s="208"/>
      <c r="BX47" s="208"/>
      <c r="BY47" s="208"/>
      <c r="BZ47" s="208"/>
      <c r="CA47" s="208"/>
      <c r="CB47" s="208"/>
      <c r="CC47" s="208"/>
      <c r="CD47" s="208"/>
      <c r="CE47" s="208"/>
      <c r="CF47" s="208"/>
      <c r="CG47" s="208"/>
      <c r="CH47" s="208"/>
      <c r="CI47" s="208"/>
      <c r="CJ47" s="208"/>
      <c r="CK47" s="208"/>
      <c r="CL47" s="208"/>
      <c r="CM47" s="208"/>
      <c r="CN47" s="208"/>
      <c r="CO47" s="208"/>
      <c r="CP47" s="208"/>
      <c r="CQ47" s="208"/>
      <c r="CR47" s="208"/>
      <c r="CS47" s="208"/>
      <c r="CT47" s="208"/>
      <c r="CU47" s="208"/>
      <c r="CV47" s="208"/>
      <c r="CW47" s="208"/>
      <c r="CX47" s="208"/>
      <c r="CY47" s="208"/>
      <c r="CZ47" s="208"/>
      <c r="DA47" s="208"/>
      <c r="DB47" s="208"/>
      <c r="DC47" s="208"/>
      <c r="DD47" s="208"/>
      <c r="DE47" s="208"/>
      <c r="DF47" s="208"/>
    </row>
    <row r="48" spans="1:110" ht="4.9000000000000004" customHeight="1">
      <c r="B48" s="20"/>
      <c r="C48" s="20"/>
      <c r="D48" s="20"/>
      <c r="E48" s="20"/>
      <c r="F48" s="20"/>
      <c r="G48" s="196"/>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8"/>
      <c r="BF48" s="20"/>
      <c r="BG48" s="20"/>
      <c r="BH48" s="208"/>
      <c r="BI48" s="208"/>
      <c r="BJ48" s="208"/>
      <c r="BK48" s="208"/>
      <c r="BL48" s="208"/>
      <c r="BM48" s="208"/>
      <c r="BN48" s="208"/>
      <c r="BO48" s="208"/>
      <c r="BP48" s="208"/>
      <c r="BQ48" s="208"/>
      <c r="BR48" s="208"/>
      <c r="BS48" s="208"/>
      <c r="BT48" s="208"/>
      <c r="BU48" s="208"/>
      <c r="BV48" s="208"/>
      <c r="BW48" s="208"/>
      <c r="BX48" s="208"/>
      <c r="BY48" s="208"/>
      <c r="BZ48" s="208"/>
      <c r="CA48" s="208"/>
      <c r="CB48" s="208"/>
      <c r="CC48" s="208"/>
      <c r="CD48" s="208"/>
      <c r="CE48" s="208"/>
      <c r="CF48" s="208"/>
      <c r="CG48" s="208"/>
      <c r="CH48" s="208"/>
      <c r="CI48" s="208"/>
      <c r="CJ48" s="208"/>
      <c r="CK48" s="208"/>
      <c r="CL48" s="208"/>
      <c r="CM48" s="208"/>
      <c r="CN48" s="208"/>
      <c r="CO48" s="208"/>
      <c r="CP48" s="208"/>
      <c r="CQ48" s="208"/>
      <c r="CR48" s="208"/>
      <c r="CS48" s="208"/>
      <c r="CT48" s="208"/>
      <c r="CU48" s="208"/>
      <c r="CV48" s="208"/>
      <c r="CW48" s="208"/>
      <c r="CX48" s="208"/>
      <c r="CY48" s="208"/>
      <c r="CZ48" s="208"/>
      <c r="DA48" s="208"/>
      <c r="DB48" s="208"/>
      <c r="DC48" s="208"/>
      <c r="DD48" s="208"/>
      <c r="DE48" s="208"/>
      <c r="DF48" s="208"/>
    </row>
    <row r="49" spans="2:111" ht="4.9000000000000004" customHeight="1">
      <c r="B49" s="20"/>
      <c r="C49" s="20"/>
      <c r="D49" s="20"/>
      <c r="E49" s="20"/>
      <c r="F49" s="20"/>
      <c r="G49" s="199"/>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1"/>
      <c r="BF49" s="20"/>
      <c r="BG49" s="20"/>
      <c r="BH49" s="208"/>
      <c r="BI49" s="208"/>
      <c r="BJ49" s="208"/>
      <c r="BK49" s="208"/>
      <c r="BL49" s="208"/>
      <c r="BM49" s="208"/>
      <c r="BN49" s="208"/>
      <c r="BO49" s="208"/>
      <c r="BP49" s="208"/>
      <c r="BQ49" s="208"/>
      <c r="BR49" s="208"/>
      <c r="BS49" s="208"/>
      <c r="BT49" s="208"/>
      <c r="BU49" s="208"/>
      <c r="BV49" s="208"/>
      <c r="BW49" s="208"/>
      <c r="BX49" s="208"/>
      <c r="BY49" s="208"/>
      <c r="BZ49" s="208"/>
      <c r="CA49" s="208"/>
      <c r="CB49" s="208"/>
      <c r="CC49" s="208"/>
      <c r="CD49" s="208"/>
      <c r="CE49" s="208"/>
      <c r="CF49" s="208"/>
      <c r="CG49" s="208"/>
      <c r="CH49" s="208"/>
      <c r="CI49" s="208"/>
      <c r="CJ49" s="208"/>
      <c r="CK49" s="208"/>
      <c r="CL49" s="208"/>
      <c r="CM49" s="208"/>
      <c r="CN49" s="208"/>
      <c r="CO49" s="208"/>
      <c r="CP49" s="208"/>
      <c r="CQ49" s="208"/>
      <c r="CR49" s="208"/>
      <c r="CS49" s="208"/>
      <c r="CT49" s="208"/>
      <c r="CU49" s="208"/>
      <c r="CV49" s="208"/>
      <c r="CW49" s="208"/>
      <c r="CX49" s="208"/>
      <c r="CY49" s="208"/>
      <c r="CZ49" s="208"/>
      <c r="DA49" s="208"/>
      <c r="DB49" s="208"/>
      <c r="DC49" s="208"/>
      <c r="DD49" s="208"/>
      <c r="DE49" s="208"/>
      <c r="DF49" s="208"/>
    </row>
    <row r="50" spans="2:111" ht="4.9000000000000004" customHeight="1">
      <c r="B50" s="20"/>
      <c r="C50" s="20"/>
      <c r="D50" s="20"/>
      <c r="E50" s="20"/>
      <c r="F50" s="20"/>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9"/>
      <c r="BG50" s="79"/>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row>
    <row r="51" spans="2:111" ht="4.9000000000000004" customHeight="1">
      <c r="B51" s="20"/>
      <c r="C51" s="20"/>
      <c r="D51" s="20"/>
      <c r="E51" s="20"/>
      <c r="F51" s="20"/>
      <c r="G51" s="181"/>
      <c r="H51" s="181"/>
      <c r="I51" s="181"/>
      <c r="J51" s="180" t="s">
        <v>136</v>
      </c>
      <c r="K51" s="180"/>
      <c r="L51" s="180"/>
      <c r="M51" s="180"/>
      <c r="N51" s="180"/>
      <c r="O51" s="180"/>
      <c r="P51" s="180"/>
      <c r="Q51" s="180"/>
      <c r="R51" s="129"/>
      <c r="S51" s="129"/>
      <c r="T51" s="136"/>
      <c r="U51" s="129"/>
      <c r="V51" s="81"/>
      <c r="W51" s="128"/>
      <c r="X51" s="180" t="s">
        <v>46</v>
      </c>
      <c r="Y51" s="180"/>
      <c r="Z51" s="180"/>
      <c r="AA51" s="180"/>
      <c r="AB51" s="180"/>
      <c r="AC51" s="180"/>
      <c r="AD51" s="180"/>
      <c r="AE51" s="129"/>
      <c r="AF51" s="129"/>
      <c r="AG51" s="136"/>
      <c r="AH51" s="129"/>
      <c r="AI51" s="129"/>
      <c r="AJ51" s="129"/>
      <c r="AK51" s="180" t="s">
        <v>47</v>
      </c>
      <c r="AL51" s="180"/>
      <c r="AM51" s="180"/>
      <c r="AN51" s="180"/>
      <c r="AO51" s="180"/>
      <c r="AP51" s="180"/>
      <c r="AQ51" s="180"/>
      <c r="AR51" s="129"/>
      <c r="AS51" s="129"/>
      <c r="AT51" s="136"/>
      <c r="AU51" s="129"/>
      <c r="AV51" s="129"/>
      <c r="AW51" s="129"/>
      <c r="AX51" s="180" t="s">
        <v>48</v>
      </c>
      <c r="AY51" s="180"/>
      <c r="AZ51" s="180"/>
      <c r="BA51" s="180"/>
      <c r="BB51" s="180"/>
      <c r="BC51" s="180"/>
      <c r="BD51" s="180"/>
      <c r="BE51" s="56"/>
      <c r="BF51" s="56"/>
      <c r="BG51" s="56"/>
      <c r="BH51" s="181"/>
      <c r="BI51" s="181"/>
      <c r="BJ51" s="181"/>
      <c r="BK51" s="181"/>
      <c r="BL51" s="180" t="s">
        <v>49</v>
      </c>
      <c r="BM51" s="180"/>
      <c r="BN51" s="180"/>
      <c r="BO51" s="180"/>
      <c r="BP51" s="180"/>
      <c r="BQ51" s="180"/>
      <c r="BR51" s="180"/>
      <c r="BS51" s="129"/>
      <c r="BT51" s="129"/>
      <c r="BU51" s="129"/>
      <c r="BV51" s="82"/>
      <c r="BW51" s="128"/>
      <c r="BX51" s="128"/>
      <c r="BY51" s="180" t="s">
        <v>50</v>
      </c>
      <c r="BZ51" s="180"/>
      <c r="CA51" s="180"/>
      <c r="CB51" s="180"/>
      <c r="CC51" s="180"/>
      <c r="CD51" s="180"/>
      <c r="CE51" s="180"/>
      <c r="CF51" s="129"/>
      <c r="CG51" s="129"/>
      <c r="CH51" s="129"/>
      <c r="CI51" s="129"/>
      <c r="CJ51" s="82"/>
      <c r="CK51" s="180" t="s">
        <v>51</v>
      </c>
      <c r="CL51" s="180"/>
      <c r="CM51" s="180"/>
      <c r="CN51" s="180"/>
      <c r="CO51" s="180"/>
      <c r="CP51" s="180"/>
      <c r="CQ51" s="180"/>
      <c r="CR51" s="129"/>
      <c r="CS51" s="129"/>
      <c r="CT51" s="129"/>
      <c r="CU51" s="129"/>
      <c r="CV51" s="82"/>
      <c r="CW51" s="180" t="s">
        <v>52</v>
      </c>
      <c r="CX51" s="180"/>
      <c r="CY51" s="180"/>
      <c r="CZ51" s="180"/>
      <c r="DA51" s="180"/>
      <c r="DB51" s="180"/>
      <c r="DC51" s="180"/>
      <c r="DD51" s="180"/>
      <c r="DE51" s="180"/>
      <c r="DF51" s="82"/>
    </row>
    <row r="52" spans="2:111" ht="4.9000000000000004" customHeight="1">
      <c r="B52" s="20"/>
      <c r="C52" s="20"/>
      <c r="D52" s="20"/>
      <c r="E52" s="20"/>
      <c r="F52" s="20"/>
      <c r="G52" s="181"/>
      <c r="H52" s="181"/>
      <c r="I52" s="181"/>
      <c r="J52" s="180"/>
      <c r="K52" s="180"/>
      <c r="L52" s="180"/>
      <c r="M52" s="180"/>
      <c r="N52" s="180"/>
      <c r="O52" s="180"/>
      <c r="P52" s="180"/>
      <c r="Q52" s="180"/>
      <c r="R52" s="129"/>
      <c r="S52" s="129"/>
      <c r="T52" s="136"/>
      <c r="U52" s="129"/>
      <c r="V52" s="81"/>
      <c r="W52" s="128"/>
      <c r="X52" s="180"/>
      <c r="Y52" s="180"/>
      <c r="Z52" s="180"/>
      <c r="AA52" s="180"/>
      <c r="AB52" s="180"/>
      <c r="AC52" s="180"/>
      <c r="AD52" s="180"/>
      <c r="AE52" s="129"/>
      <c r="AF52" s="129"/>
      <c r="AG52" s="136"/>
      <c r="AH52" s="129"/>
      <c r="AI52" s="129"/>
      <c r="AJ52" s="129"/>
      <c r="AK52" s="180"/>
      <c r="AL52" s="180"/>
      <c r="AM52" s="180"/>
      <c r="AN52" s="180"/>
      <c r="AO52" s="180"/>
      <c r="AP52" s="180"/>
      <c r="AQ52" s="180"/>
      <c r="AR52" s="129"/>
      <c r="AS52" s="129"/>
      <c r="AT52" s="136"/>
      <c r="AU52" s="129"/>
      <c r="AV52" s="129"/>
      <c r="AW52" s="129"/>
      <c r="AX52" s="180"/>
      <c r="AY52" s="180"/>
      <c r="AZ52" s="180"/>
      <c r="BA52" s="180"/>
      <c r="BB52" s="180"/>
      <c r="BC52" s="180"/>
      <c r="BD52" s="180"/>
      <c r="BE52" s="56"/>
      <c r="BF52" s="56"/>
      <c r="BG52" s="56"/>
      <c r="BH52" s="181"/>
      <c r="BI52" s="181"/>
      <c r="BJ52" s="181"/>
      <c r="BK52" s="181"/>
      <c r="BL52" s="180"/>
      <c r="BM52" s="180"/>
      <c r="BN52" s="180"/>
      <c r="BO52" s="180"/>
      <c r="BP52" s="180"/>
      <c r="BQ52" s="180"/>
      <c r="BR52" s="180"/>
      <c r="BS52" s="129"/>
      <c r="BT52" s="129"/>
      <c r="BU52" s="129"/>
      <c r="BV52" s="82"/>
      <c r="BW52" s="128"/>
      <c r="BX52" s="128"/>
      <c r="BY52" s="180"/>
      <c r="BZ52" s="180"/>
      <c r="CA52" s="180"/>
      <c r="CB52" s="180"/>
      <c r="CC52" s="180"/>
      <c r="CD52" s="180"/>
      <c r="CE52" s="180"/>
      <c r="CF52" s="129"/>
      <c r="CG52" s="129"/>
      <c r="CH52" s="129"/>
      <c r="CI52" s="129"/>
      <c r="CJ52" s="82"/>
      <c r="CK52" s="180"/>
      <c r="CL52" s="180"/>
      <c r="CM52" s="180"/>
      <c r="CN52" s="180"/>
      <c r="CO52" s="180"/>
      <c r="CP52" s="180"/>
      <c r="CQ52" s="180"/>
      <c r="CR52" s="129"/>
      <c r="CS52" s="129"/>
      <c r="CT52" s="129"/>
      <c r="CU52" s="129"/>
      <c r="CV52" s="82"/>
      <c r="CW52" s="180"/>
      <c r="CX52" s="180"/>
      <c r="CY52" s="180"/>
      <c r="CZ52" s="180"/>
      <c r="DA52" s="180"/>
      <c r="DB52" s="180"/>
      <c r="DC52" s="180"/>
      <c r="DD52" s="180"/>
      <c r="DE52" s="180"/>
      <c r="DF52" s="82"/>
    </row>
    <row r="53" spans="2:111" ht="4.9000000000000004" customHeight="1">
      <c r="B53" s="20"/>
      <c r="C53" s="20"/>
      <c r="D53" s="20"/>
      <c r="E53" s="20"/>
      <c r="F53" s="20"/>
      <c r="G53" s="181"/>
      <c r="H53" s="181"/>
      <c r="I53" s="181"/>
      <c r="J53" s="180"/>
      <c r="K53" s="180"/>
      <c r="L53" s="180"/>
      <c r="M53" s="180"/>
      <c r="N53" s="180"/>
      <c r="O53" s="180"/>
      <c r="P53" s="180"/>
      <c r="Q53" s="180"/>
      <c r="R53" s="78"/>
      <c r="S53" s="78"/>
      <c r="T53" s="78"/>
      <c r="U53" s="78"/>
      <c r="V53" s="81"/>
      <c r="W53" s="128"/>
      <c r="X53" s="180"/>
      <c r="Y53" s="180"/>
      <c r="Z53" s="180"/>
      <c r="AA53" s="180"/>
      <c r="AB53" s="180"/>
      <c r="AC53" s="180"/>
      <c r="AD53" s="180"/>
      <c r="AE53" s="78"/>
      <c r="AF53" s="78"/>
      <c r="AG53" s="78"/>
      <c r="AH53" s="78"/>
      <c r="AI53" s="78"/>
      <c r="AJ53" s="78"/>
      <c r="AK53" s="180"/>
      <c r="AL53" s="180"/>
      <c r="AM53" s="180"/>
      <c r="AN53" s="180"/>
      <c r="AO53" s="180"/>
      <c r="AP53" s="180"/>
      <c r="AQ53" s="180"/>
      <c r="AR53" s="78"/>
      <c r="AS53" s="78"/>
      <c r="AT53" s="78"/>
      <c r="AU53" s="78"/>
      <c r="AV53" s="78"/>
      <c r="AW53" s="78"/>
      <c r="AX53" s="180"/>
      <c r="AY53" s="180"/>
      <c r="AZ53" s="180"/>
      <c r="BA53" s="180"/>
      <c r="BB53" s="180"/>
      <c r="BC53" s="180"/>
      <c r="BD53" s="180"/>
      <c r="BE53" s="56"/>
      <c r="BF53" s="56"/>
      <c r="BG53" s="56"/>
      <c r="BH53" s="181"/>
      <c r="BI53" s="181"/>
      <c r="BJ53" s="181"/>
      <c r="BK53" s="181"/>
      <c r="BL53" s="180"/>
      <c r="BM53" s="180"/>
      <c r="BN53" s="180"/>
      <c r="BO53" s="180"/>
      <c r="BP53" s="180"/>
      <c r="BQ53" s="180"/>
      <c r="BR53" s="180"/>
      <c r="BS53" s="78"/>
      <c r="BT53" s="78"/>
      <c r="BU53" s="78"/>
      <c r="BV53" s="82"/>
      <c r="BW53" s="128"/>
      <c r="BX53" s="128"/>
      <c r="BY53" s="180"/>
      <c r="BZ53" s="180"/>
      <c r="CA53" s="180"/>
      <c r="CB53" s="180"/>
      <c r="CC53" s="180"/>
      <c r="CD53" s="180"/>
      <c r="CE53" s="180"/>
      <c r="CF53" s="78"/>
      <c r="CG53" s="78"/>
      <c r="CH53" s="78"/>
      <c r="CI53" s="78"/>
      <c r="CJ53" s="82"/>
      <c r="CK53" s="180"/>
      <c r="CL53" s="180"/>
      <c r="CM53" s="180"/>
      <c r="CN53" s="180"/>
      <c r="CO53" s="180"/>
      <c r="CP53" s="180"/>
      <c r="CQ53" s="180"/>
      <c r="CR53" s="78"/>
      <c r="CS53" s="78"/>
      <c r="CT53" s="78"/>
      <c r="CU53" s="78"/>
      <c r="CV53" s="82"/>
      <c r="CW53" s="180"/>
      <c r="CX53" s="180"/>
      <c r="CY53" s="180"/>
      <c r="CZ53" s="180"/>
      <c r="DA53" s="180"/>
      <c r="DB53" s="180"/>
      <c r="DC53" s="180"/>
      <c r="DD53" s="180"/>
      <c r="DE53" s="180"/>
      <c r="DF53" s="82"/>
    </row>
    <row r="54" spans="2:111" ht="4.9000000000000004" customHeight="1">
      <c r="B54" s="20"/>
      <c r="C54" s="20"/>
      <c r="D54" s="20"/>
      <c r="E54" s="20"/>
      <c r="F54" s="20"/>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79"/>
      <c r="BG54" s="79"/>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row>
    <row r="55" spans="2:111" ht="4.9000000000000004" customHeight="1">
      <c r="B55" s="20"/>
      <c r="C55" s="20"/>
      <c r="D55" s="20"/>
      <c r="E55" s="20"/>
      <c r="F55" s="20"/>
      <c r="G55" s="181"/>
      <c r="H55" s="181"/>
      <c r="I55" s="181"/>
      <c r="J55" s="191" t="s">
        <v>137</v>
      </c>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2"/>
      <c r="AQ55" s="192"/>
      <c r="AR55" s="192"/>
      <c r="AS55" s="126"/>
      <c r="AT55" s="126"/>
      <c r="AU55" s="126"/>
      <c r="AV55" s="126"/>
      <c r="AW55" s="126"/>
      <c r="AX55" s="180" t="s">
        <v>131</v>
      </c>
      <c r="AY55" s="180"/>
      <c r="AZ55" s="180"/>
      <c r="BA55" s="180"/>
      <c r="BB55" s="180"/>
      <c r="BC55" s="180"/>
      <c r="BD55" s="180"/>
      <c r="BE55" s="189"/>
      <c r="BF55" s="79"/>
      <c r="BG55" s="79"/>
      <c r="BH55" s="181"/>
      <c r="BI55" s="181"/>
      <c r="BJ55" s="181"/>
      <c r="BK55" s="181"/>
      <c r="BL55" s="180" t="s">
        <v>132</v>
      </c>
      <c r="BM55" s="180"/>
      <c r="BN55" s="180"/>
      <c r="BO55" s="180"/>
      <c r="BP55" s="180"/>
      <c r="BQ55" s="180"/>
      <c r="BR55" s="180"/>
      <c r="BS55" s="188"/>
      <c r="BT55" s="189"/>
      <c r="BU55" s="129"/>
      <c r="BV55" s="82"/>
      <c r="BW55" s="128"/>
      <c r="BX55" s="128"/>
      <c r="BY55" s="180" t="s">
        <v>133</v>
      </c>
      <c r="BZ55" s="180"/>
      <c r="CA55" s="180"/>
      <c r="CB55" s="180"/>
      <c r="CC55" s="180"/>
      <c r="CD55" s="180"/>
      <c r="CE55" s="180"/>
      <c r="CF55" s="129"/>
      <c r="CG55" s="129"/>
      <c r="CH55" s="129"/>
      <c r="CI55" s="129"/>
      <c r="CJ55" s="80"/>
      <c r="CK55" s="180" t="s">
        <v>134</v>
      </c>
      <c r="CL55" s="180"/>
      <c r="CM55" s="180"/>
      <c r="CN55" s="180"/>
      <c r="CO55" s="180"/>
      <c r="CP55" s="180"/>
      <c r="CQ55" s="180"/>
      <c r="CR55" s="80"/>
      <c r="CS55" s="129"/>
      <c r="CT55" s="129"/>
      <c r="CU55" s="129"/>
      <c r="CV55" s="80"/>
      <c r="CW55" s="180" t="s">
        <v>135</v>
      </c>
      <c r="CX55" s="180"/>
      <c r="CY55" s="180"/>
      <c r="CZ55" s="180"/>
      <c r="DA55" s="180"/>
      <c r="DB55" s="180"/>
      <c r="DC55" s="180"/>
      <c r="DD55" s="180"/>
      <c r="DE55" s="180"/>
      <c r="DF55" s="190"/>
      <c r="DG55" s="190"/>
    </row>
    <row r="56" spans="2:111" ht="4.9000000000000004" customHeight="1">
      <c r="B56" s="20"/>
      <c r="C56" s="20"/>
      <c r="D56" s="20"/>
      <c r="E56" s="20"/>
      <c r="F56" s="20"/>
      <c r="G56" s="181"/>
      <c r="H56" s="181"/>
      <c r="I56" s="18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2"/>
      <c r="AQ56" s="192"/>
      <c r="AR56" s="192"/>
      <c r="AS56" s="126"/>
      <c r="AT56" s="126"/>
      <c r="AU56" s="126"/>
      <c r="AV56" s="126"/>
      <c r="AW56" s="126"/>
      <c r="AX56" s="180"/>
      <c r="AY56" s="180"/>
      <c r="AZ56" s="180"/>
      <c r="BA56" s="180"/>
      <c r="BB56" s="180"/>
      <c r="BC56" s="180"/>
      <c r="BD56" s="180"/>
      <c r="BE56" s="189"/>
      <c r="BF56" s="79"/>
      <c r="BG56" s="79"/>
      <c r="BH56" s="181"/>
      <c r="BI56" s="181"/>
      <c r="BJ56" s="181"/>
      <c r="BK56" s="181"/>
      <c r="BL56" s="180"/>
      <c r="BM56" s="180"/>
      <c r="BN56" s="180"/>
      <c r="BO56" s="180"/>
      <c r="BP56" s="180"/>
      <c r="BQ56" s="180"/>
      <c r="BR56" s="180"/>
      <c r="BS56" s="188"/>
      <c r="BT56" s="189"/>
      <c r="BU56" s="129"/>
      <c r="BV56" s="82"/>
      <c r="BW56" s="128"/>
      <c r="BX56" s="128"/>
      <c r="BY56" s="180"/>
      <c r="BZ56" s="180"/>
      <c r="CA56" s="180"/>
      <c r="CB56" s="180"/>
      <c r="CC56" s="180"/>
      <c r="CD56" s="180"/>
      <c r="CE56" s="180"/>
      <c r="CF56" s="129"/>
      <c r="CG56" s="129"/>
      <c r="CH56" s="129"/>
      <c r="CI56" s="129"/>
      <c r="CJ56" s="80"/>
      <c r="CK56" s="180"/>
      <c r="CL56" s="180"/>
      <c r="CM56" s="180"/>
      <c r="CN56" s="180"/>
      <c r="CO56" s="180"/>
      <c r="CP56" s="180"/>
      <c r="CQ56" s="180"/>
      <c r="CR56" s="80"/>
      <c r="CS56" s="129"/>
      <c r="CT56" s="129"/>
      <c r="CU56" s="129"/>
      <c r="CV56" s="80"/>
      <c r="CW56" s="180"/>
      <c r="CX56" s="180"/>
      <c r="CY56" s="180"/>
      <c r="CZ56" s="180"/>
      <c r="DA56" s="180"/>
      <c r="DB56" s="180"/>
      <c r="DC56" s="180"/>
      <c r="DD56" s="180"/>
      <c r="DE56" s="180"/>
      <c r="DF56" s="190"/>
      <c r="DG56" s="190"/>
    </row>
    <row r="57" spans="2:111" ht="4.9000000000000004" customHeight="1">
      <c r="B57" s="20"/>
      <c r="C57" s="20"/>
      <c r="D57" s="20"/>
      <c r="E57" s="20"/>
      <c r="F57" s="20"/>
      <c r="G57" s="181"/>
      <c r="H57" s="181"/>
      <c r="I57" s="18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2"/>
      <c r="AQ57" s="192"/>
      <c r="AR57" s="192"/>
      <c r="AS57" s="126"/>
      <c r="AT57" s="126"/>
      <c r="AU57" s="126"/>
      <c r="AV57" s="126"/>
      <c r="AW57" s="126"/>
      <c r="AX57" s="180"/>
      <c r="AY57" s="180"/>
      <c r="AZ57" s="180"/>
      <c r="BA57" s="180"/>
      <c r="BB57" s="180"/>
      <c r="BC57" s="180"/>
      <c r="BD57" s="180"/>
      <c r="BE57" s="189"/>
      <c r="BF57" s="79"/>
      <c r="BG57" s="79"/>
      <c r="BH57" s="181"/>
      <c r="BI57" s="181"/>
      <c r="BJ57" s="181"/>
      <c r="BK57" s="181"/>
      <c r="BL57" s="180"/>
      <c r="BM57" s="180"/>
      <c r="BN57" s="180"/>
      <c r="BO57" s="180"/>
      <c r="BP57" s="180"/>
      <c r="BQ57" s="180"/>
      <c r="BR57" s="180"/>
      <c r="BS57" s="188"/>
      <c r="BT57" s="189"/>
      <c r="BU57" s="78"/>
      <c r="BV57" s="82"/>
      <c r="BW57" s="128"/>
      <c r="BX57" s="128"/>
      <c r="BY57" s="180"/>
      <c r="BZ57" s="180"/>
      <c r="CA57" s="180"/>
      <c r="CB57" s="180"/>
      <c r="CC57" s="180"/>
      <c r="CD57" s="180"/>
      <c r="CE57" s="180"/>
      <c r="CF57" s="78"/>
      <c r="CG57" s="78"/>
      <c r="CH57" s="78"/>
      <c r="CI57" s="78"/>
      <c r="CJ57" s="80"/>
      <c r="CK57" s="180"/>
      <c r="CL57" s="180"/>
      <c r="CM57" s="180"/>
      <c r="CN57" s="180"/>
      <c r="CO57" s="180"/>
      <c r="CP57" s="180"/>
      <c r="CQ57" s="180"/>
      <c r="CR57" s="80"/>
      <c r="CS57" s="78"/>
      <c r="CT57" s="78"/>
      <c r="CU57" s="78"/>
      <c r="CV57" s="80"/>
      <c r="CW57" s="180"/>
      <c r="CX57" s="180"/>
      <c r="CY57" s="180"/>
      <c r="CZ57" s="180"/>
      <c r="DA57" s="180"/>
      <c r="DB57" s="180"/>
      <c r="DC57" s="180"/>
      <c r="DD57" s="180"/>
      <c r="DE57" s="180"/>
      <c r="DF57" s="190"/>
      <c r="DG57" s="190"/>
    </row>
    <row r="58" spans="2:111" ht="4.9000000000000004" customHeight="1">
      <c r="B58" s="20"/>
      <c r="C58" s="20"/>
      <c r="D58" s="20"/>
      <c r="E58" s="20"/>
      <c r="F58" s="20"/>
      <c r="G58" s="128"/>
      <c r="H58" s="128"/>
      <c r="I58" s="128"/>
      <c r="J58" s="133"/>
      <c r="K58" s="133"/>
      <c r="L58" s="133"/>
      <c r="M58" s="133"/>
      <c r="N58" s="133"/>
      <c r="O58" s="133"/>
      <c r="P58" s="134"/>
      <c r="Q58" s="133"/>
      <c r="R58" s="133"/>
      <c r="S58" s="133"/>
      <c r="T58" s="134"/>
      <c r="U58" s="133"/>
      <c r="V58" s="133"/>
      <c r="W58" s="133"/>
      <c r="X58" s="133"/>
      <c r="Y58" s="133"/>
      <c r="Z58" s="133"/>
      <c r="AA58" s="133"/>
      <c r="AB58" s="133"/>
      <c r="AC58" s="133"/>
      <c r="AD58" s="133"/>
      <c r="AE58" s="133"/>
      <c r="AF58" s="133"/>
      <c r="AG58" s="134"/>
      <c r="AH58" s="133"/>
      <c r="AI58" s="133"/>
      <c r="AJ58" s="133"/>
      <c r="AK58" s="133"/>
      <c r="AL58" s="133"/>
      <c r="AM58" s="133"/>
      <c r="AN58" s="133"/>
      <c r="AO58" s="133"/>
      <c r="AP58" s="141"/>
      <c r="AQ58" s="141"/>
      <c r="AR58" s="141"/>
      <c r="AS58" s="126"/>
      <c r="AT58" s="126"/>
      <c r="AU58" s="126"/>
      <c r="AV58" s="126"/>
      <c r="AW58" s="126"/>
      <c r="AX58" s="132"/>
      <c r="AY58" s="132"/>
      <c r="AZ58" s="132"/>
      <c r="BA58" s="132"/>
      <c r="BB58" s="132"/>
      <c r="BC58" s="132"/>
      <c r="BD58" s="132"/>
      <c r="BE58" s="140"/>
      <c r="BF58" s="79"/>
      <c r="BG58" s="79"/>
      <c r="BH58" s="128"/>
      <c r="BI58" s="135"/>
      <c r="BJ58" s="128"/>
      <c r="BK58" s="128"/>
      <c r="BL58" s="132"/>
      <c r="BM58" s="132"/>
      <c r="BN58" s="132"/>
      <c r="BO58" s="132"/>
      <c r="BP58" s="132"/>
      <c r="BQ58" s="132"/>
      <c r="BR58" s="132"/>
      <c r="BS58" s="142"/>
      <c r="BT58" s="78"/>
      <c r="BU58" s="78"/>
      <c r="BV58" s="82"/>
      <c r="BW58" s="128"/>
      <c r="BX58" s="128"/>
      <c r="BY58" s="132"/>
      <c r="BZ58" s="132"/>
      <c r="CA58" s="132"/>
      <c r="CB58" s="132"/>
      <c r="CC58" s="132"/>
      <c r="CD58" s="132"/>
      <c r="CE58" s="132"/>
      <c r="CF58" s="78"/>
      <c r="CG58" s="78"/>
      <c r="CH58" s="78"/>
      <c r="CI58" s="78"/>
      <c r="CJ58" s="80"/>
      <c r="CK58" s="132"/>
      <c r="CL58" s="132"/>
      <c r="CM58" s="132"/>
      <c r="CN58" s="132"/>
      <c r="CO58" s="132"/>
      <c r="CP58" s="132"/>
      <c r="CQ58" s="132"/>
      <c r="CR58" s="80"/>
      <c r="CS58" s="78"/>
      <c r="CT58" s="78"/>
      <c r="CU58" s="78"/>
      <c r="CV58" s="80"/>
      <c r="CW58" s="32"/>
      <c r="CX58" s="32"/>
      <c r="CY58" s="32"/>
      <c r="CZ58" s="32"/>
      <c r="DA58" s="32"/>
      <c r="DB58" s="32"/>
      <c r="DC58" s="139"/>
      <c r="DD58" s="139"/>
      <c r="DE58" s="32"/>
      <c r="DF58" s="32"/>
      <c r="DG58" s="32"/>
    </row>
    <row r="59" spans="2:111" ht="4.9000000000000004" customHeight="1">
      <c r="B59" s="20"/>
      <c r="C59" s="20"/>
      <c r="D59" s="20"/>
      <c r="E59" s="20"/>
      <c r="F59" s="20"/>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20"/>
      <c r="BG59" s="20"/>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163"/>
      <c r="CS59" s="23"/>
      <c r="CT59" s="23"/>
      <c r="CU59" s="23"/>
      <c r="CV59" s="23"/>
      <c r="CW59" s="23"/>
      <c r="CX59" s="23"/>
      <c r="CY59" s="23"/>
      <c r="CZ59" s="23"/>
      <c r="DA59" s="23"/>
      <c r="DB59" s="23"/>
      <c r="DC59" s="23"/>
      <c r="DD59" s="23"/>
      <c r="DE59" s="23"/>
      <c r="DF59" s="23"/>
    </row>
    <row r="60" spans="2:111" ht="4.9000000000000004" customHeight="1">
      <c r="B60" s="211" t="s">
        <v>100</v>
      </c>
      <c r="C60" s="211"/>
      <c r="D60" s="211"/>
      <c r="E60" s="211"/>
      <c r="F60" s="20"/>
      <c r="G60" s="210" t="s">
        <v>53</v>
      </c>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210"/>
      <c r="BU60" s="210"/>
      <c r="BV60" s="210"/>
      <c r="BW60" s="210"/>
      <c r="BX60" s="210"/>
      <c r="BY60" s="210"/>
      <c r="BZ60" s="210"/>
      <c r="CA60" s="210"/>
      <c r="CB60" s="210"/>
      <c r="CC60" s="210"/>
      <c r="CD60" s="210"/>
      <c r="CE60" s="210"/>
      <c r="CF60" s="210"/>
      <c r="CG60" s="210"/>
      <c r="CH60" s="210"/>
      <c r="CI60" s="210"/>
      <c r="CJ60" s="210"/>
      <c r="CK60" s="210"/>
      <c r="CL60" s="210"/>
      <c r="CM60" s="210"/>
      <c r="CN60" s="210"/>
      <c r="CO60" s="210"/>
      <c r="CP60" s="210"/>
      <c r="CQ60" s="210"/>
      <c r="CR60" s="210"/>
      <c r="CS60" s="210"/>
      <c r="CT60" s="210"/>
      <c r="CU60" s="210"/>
      <c r="CV60" s="210"/>
      <c r="CW60" s="210"/>
      <c r="CX60" s="210"/>
      <c r="CY60" s="210"/>
      <c r="CZ60" s="210"/>
      <c r="DA60" s="210"/>
      <c r="DB60" s="210"/>
      <c r="DC60" s="210"/>
      <c r="DD60" s="210"/>
      <c r="DE60" s="210"/>
      <c r="DF60" s="210"/>
    </row>
    <row r="61" spans="2:111" ht="4.9000000000000004" customHeight="1">
      <c r="B61" s="211"/>
      <c r="C61" s="211"/>
      <c r="D61" s="211"/>
      <c r="E61" s="211"/>
      <c r="F61" s="2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10"/>
      <c r="CG61" s="210"/>
      <c r="CH61" s="210"/>
      <c r="CI61" s="210"/>
      <c r="CJ61" s="210"/>
      <c r="CK61" s="210"/>
      <c r="CL61" s="210"/>
      <c r="CM61" s="210"/>
      <c r="CN61" s="210"/>
      <c r="CO61" s="210"/>
      <c r="CP61" s="210"/>
      <c r="CQ61" s="210"/>
      <c r="CR61" s="210"/>
      <c r="CS61" s="210"/>
      <c r="CT61" s="210"/>
      <c r="CU61" s="210"/>
      <c r="CV61" s="210"/>
      <c r="CW61" s="210"/>
      <c r="CX61" s="210"/>
      <c r="CY61" s="210"/>
      <c r="CZ61" s="210"/>
      <c r="DA61" s="210"/>
      <c r="DB61" s="210"/>
      <c r="DC61" s="210"/>
      <c r="DD61" s="210"/>
      <c r="DE61" s="210"/>
      <c r="DF61" s="210"/>
    </row>
    <row r="62" spans="2:111" ht="4.9000000000000004" customHeight="1">
      <c r="B62" s="211"/>
      <c r="C62" s="211"/>
      <c r="D62" s="211"/>
      <c r="E62" s="211"/>
      <c r="F62" s="2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210"/>
      <c r="BU62" s="210"/>
      <c r="BV62" s="210"/>
      <c r="BW62" s="210"/>
      <c r="BX62" s="210"/>
      <c r="BY62" s="210"/>
      <c r="BZ62" s="210"/>
      <c r="CA62" s="210"/>
      <c r="CB62" s="210"/>
      <c r="CC62" s="210"/>
      <c r="CD62" s="210"/>
      <c r="CE62" s="210"/>
      <c r="CF62" s="210"/>
      <c r="CG62" s="210"/>
      <c r="CH62" s="210"/>
      <c r="CI62" s="210"/>
      <c r="CJ62" s="210"/>
      <c r="CK62" s="210"/>
      <c r="CL62" s="210"/>
      <c r="CM62" s="210"/>
      <c r="CN62" s="210"/>
      <c r="CO62" s="210"/>
      <c r="CP62" s="210"/>
      <c r="CQ62" s="210"/>
      <c r="CR62" s="210"/>
      <c r="CS62" s="210"/>
      <c r="CT62" s="210"/>
      <c r="CU62" s="210"/>
      <c r="CV62" s="210"/>
      <c r="CW62" s="210"/>
      <c r="CX62" s="210"/>
      <c r="CY62" s="210"/>
      <c r="CZ62" s="210"/>
      <c r="DA62" s="210"/>
      <c r="DB62" s="210"/>
      <c r="DC62" s="210"/>
      <c r="DD62" s="210"/>
      <c r="DE62" s="210"/>
      <c r="DF62" s="210"/>
    </row>
    <row r="63" spans="2:111" ht="4.9000000000000004" customHeight="1">
      <c r="B63" s="143"/>
      <c r="C63" s="143"/>
      <c r="D63" s="143"/>
      <c r="E63" s="143"/>
      <c r="F63" s="17"/>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row>
    <row r="64" spans="2:111" ht="4.9000000000000004" customHeight="1">
      <c r="B64" s="143"/>
      <c r="C64" s="143"/>
      <c r="D64" s="143"/>
      <c r="E64" s="143"/>
      <c r="F64" s="17"/>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row>
    <row r="65" spans="2:110" ht="4.9000000000000004" customHeight="1">
      <c r="B65" s="20"/>
      <c r="C65" s="20"/>
      <c r="D65" s="20"/>
      <c r="E65" s="20"/>
      <c r="F65" s="20"/>
      <c r="G65" s="183" t="s">
        <v>54</v>
      </c>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20"/>
      <c r="BG65" s="20"/>
      <c r="BH65" s="182" t="s">
        <v>55</v>
      </c>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4"/>
    </row>
    <row r="66" spans="2:110" ht="4.9000000000000004" customHeight="1">
      <c r="B66" s="20"/>
      <c r="C66" s="20"/>
      <c r="D66" s="20"/>
      <c r="E66" s="20"/>
      <c r="F66" s="20"/>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20"/>
      <c r="BG66" s="20"/>
      <c r="BH66" s="185"/>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7"/>
    </row>
    <row r="67" spans="2:110" ht="4.9000000000000004" customHeight="1">
      <c r="B67" s="20"/>
      <c r="C67" s="20"/>
      <c r="D67" s="20"/>
      <c r="E67" s="20"/>
      <c r="F67" s="20"/>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20"/>
      <c r="BG67" s="20"/>
      <c r="BH67" s="185"/>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7"/>
    </row>
    <row r="68" spans="2:110" ht="4.9000000000000004" customHeight="1">
      <c r="B68" s="20"/>
      <c r="C68" s="20"/>
      <c r="D68" s="20"/>
      <c r="E68" s="20"/>
      <c r="F68" s="20"/>
      <c r="G68" s="202"/>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3"/>
      <c r="BE68" s="204"/>
      <c r="BF68" s="20"/>
      <c r="BG68" s="20"/>
      <c r="BH68" s="212"/>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4"/>
    </row>
    <row r="69" spans="2:110" ht="4.9000000000000004" customHeight="1">
      <c r="B69" s="20"/>
      <c r="C69" s="20"/>
      <c r="D69" s="20"/>
      <c r="E69" s="20"/>
      <c r="F69" s="20"/>
      <c r="G69" s="202"/>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3"/>
      <c r="BC69" s="203"/>
      <c r="BD69" s="203"/>
      <c r="BE69" s="204"/>
      <c r="BF69" s="20"/>
      <c r="BG69" s="20"/>
      <c r="BH69" s="212"/>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4"/>
    </row>
    <row r="70" spans="2:110" ht="4.9000000000000004" customHeight="1">
      <c r="B70" s="20"/>
      <c r="C70" s="20"/>
      <c r="D70" s="20"/>
      <c r="E70" s="20"/>
      <c r="F70" s="20"/>
      <c r="G70" s="202"/>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4"/>
      <c r="BF70" s="20"/>
      <c r="BG70" s="20"/>
      <c r="BH70" s="212"/>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4"/>
    </row>
    <row r="71" spans="2:110" ht="4.9000000000000004" customHeight="1">
      <c r="B71" s="20"/>
      <c r="C71" s="20"/>
      <c r="D71" s="20"/>
      <c r="E71" s="20"/>
      <c r="F71" s="20"/>
      <c r="G71" s="202"/>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4"/>
      <c r="BF71" s="20"/>
      <c r="BG71" s="20"/>
      <c r="BH71" s="212"/>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4"/>
    </row>
    <row r="72" spans="2:110" ht="4.9000000000000004" customHeight="1">
      <c r="B72" s="20"/>
      <c r="C72" s="20"/>
      <c r="D72" s="20"/>
      <c r="E72" s="20"/>
      <c r="F72" s="20"/>
      <c r="G72" s="205"/>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7"/>
      <c r="BF72" s="20"/>
      <c r="BG72" s="20"/>
      <c r="BH72" s="215"/>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7"/>
    </row>
    <row r="73" spans="2:110" ht="4.9000000000000004" customHeight="1">
      <c r="B73" s="20"/>
      <c r="C73" s="20"/>
      <c r="D73" s="20"/>
      <c r="E73" s="20"/>
      <c r="F73" s="2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20"/>
      <c r="BG73" s="20"/>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row>
    <row r="74" spans="2:110" ht="4.9000000000000004" customHeight="1">
      <c r="B74" s="20"/>
      <c r="C74" s="20"/>
      <c r="D74" s="20"/>
      <c r="E74" s="20"/>
      <c r="F74" s="20"/>
      <c r="G74" s="183" t="s">
        <v>1</v>
      </c>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20"/>
      <c r="BG74" s="20"/>
      <c r="BH74" s="182" t="s">
        <v>56</v>
      </c>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4"/>
    </row>
    <row r="75" spans="2:110" ht="4.9000000000000004" customHeight="1">
      <c r="B75" s="20"/>
      <c r="C75" s="20"/>
      <c r="D75" s="20"/>
      <c r="E75" s="20"/>
      <c r="F75" s="20"/>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20"/>
      <c r="BG75" s="20"/>
      <c r="BH75" s="185"/>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7"/>
    </row>
    <row r="76" spans="2:110" ht="4.9000000000000004" customHeight="1">
      <c r="B76" s="20"/>
      <c r="C76" s="20"/>
      <c r="D76" s="20"/>
      <c r="E76" s="20"/>
      <c r="F76" s="20"/>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20"/>
      <c r="BG76" s="20"/>
      <c r="BH76" s="185"/>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7"/>
    </row>
    <row r="77" spans="2:110" ht="4.9000000000000004" customHeight="1">
      <c r="B77" s="20"/>
      <c r="C77" s="20"/>
      <c r="D77" s="20"/>
      <c r="E77" s="20"/>
      <c r="F77" s="20"/>
      <c r="G77" s="202"/>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4"/>
      <c r="BF77" s="20"/>
      <c r="BG77" s="20"/>
      <c r="BH77" s="212"/>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4"/>
    </row>
    <row r="78" spans="2:110" ht="4.9000000000000004" customHeight="1">
      <c r="B78" s="20"/>
      <c r="C78" s="20"/>
      <c r="D78" s="20"/>
      <c r="E78" s="20"/>
      <c r="F78" s="20"/>
      <c r="G78" s="202"/>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203"/>
      <c r="BE78" s="204"/>
      <c r="BF78" s="20"/>
      <c r="BG78" s="20"/>
      <c r="BH78" s="212"/>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4"/>
    </row>
    <row r="79" spans="2:110" ht="4.9000000000000004" customHeight="1">
      <c r="B79" s="20"/>
      <c r="C79" s="20"/>
      <c r="D79" s="20"/>
      <c r="E79" s="20"/>
      <c r="F79" s="20"/>
      <c r="G79" s="202"/>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204"/>
      <c r="BF79" s="20"/>
      <c r="BG79" s="20"/>
      <c r="BH79" s="212"/>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4"/>
    </row>
    <row r="80" spans="2:110" ht="4.9000000000000004" customHeight="1">
      <c r="B80" s="20"/>
      <c r="C80" s="20"/>
      <c r="D80" s="20"/>
      <c r="E80" s="20"/>
      <c r="F80" s="20"/>
      <c r="G80" s="202"/>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4"/>
      <c r="BF80" s="20"/>
      <c r="BG80" s="20"/>
      <c r="BH80" s="212"/>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4"/>
    </row>
    <row r="81" spans="2:110" ht="4.9000000000000004" customHeight="1">
      <c r="B81" s="20"/>
      <c r="C81" s="20"/>
      <c r="D81" s="20"/>
      <c r="E81" s="20"/>
      <c r="F81" s="20"/>
      <c r="G81" s="205"/>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7"/>
      <c r="BF81" s="20"/>
      <c r="BG81" s="20"/>
      <c r="BH81" s="215"/>
      <c r="BI81" s="216"/>
      <c r="BJ81" s="216"/>
      <c r="BK81" s="216"/>
      <c r="BL81" s="216"/>
      <c r="BM81" s="216"/>
      <c r="BN81" s="216"/>
      <c r="BO81" s="216"/>
      <c r="BP81" s="216"/>
      <c r="BQ81" s="216"/>
      <c r="BR81" s="216"/>
      <c r="BS81" s="216"/>
      <c r="BT81" s="216"/>
      <c r="BU81" s="216"/>
      <c r="BV81" s="216"/>
      <c r="BW81" s="216"/>
      <c r="BX81" s="216"/>
      <c r="BY81" s="216"/>
      <c r="BZ81" s="216"/>
      <c r="CA81" s="216"/>
      <c r="CB81" s="216"/>
      <c r="CC81" s="216"/>
      <c r="CD81" s="216"/>
      <c r="CE81" s="216"/>
      <c r="CF81" s="216"/>
      <c r="CG81" s="216"/>
      <c r="CH81" s="216"/>
      <c r="CI81" s="216"/>
      <c r="CJ81" s="216"/>
      <c r="CK81" s="216"/>
      <c r="CL81" s="216"/>
      <c r="CM81" s="216"/>
      <c r="CN81" s="216"/>
      <c r="CO81" s="216"/>
      <c r="CP81" s="216"/>
      <c r="CQ81" s="216"/>
      <c r="CR81" s="216"/>
      <c r="CS81" s="216"/>
      <c r="CT81" s="216"/>
      <c r="CU81" s="216"/>
      <c r="CV81" s="216"/>
      <c r="CW81" s="216"/>
      <c r="CX81" s="216"/>
      <c r="CY81" s="216"/>
      <c r="CZ81" s="216"/>
      <c r="DA81" s="216"/>
      <c r="DB81" s="216"/>
      <c r="DC81" s="216"/>
      <c r="DD81" s="216"/>
      <c r="DE81" s="216"/>
      <c r="DF81" s="217"/>
    </row>
    <row r="82" spans="2:110" ht="4.9000000000000004" customHeight="1">
      <c r="B82" s="20"/>
      <c r="C82" s="20"/>
      <c r="D82" s="20"/>
      <c r="E82" s="20"/>
      <c r="F82" s="2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20"/>
      <c r="BG82" s="20"/>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row>
    <row r="83" spans="2:110" ht="4.9000000000000004" customHeight="1">
      <c r="B83" s="20"/>
      <c r="C83" s="20"/>
      <c r="D83" s="20"/>
      <c r="E83" s="20"/>
      <c r="F83" s="20"/>
      <c r="G83" s="182" t="s">
        <v>11</v>
      </c>
      <c r="H83" s="183"/>
      <c r="I83" s="183"/>
      <c r="J83" s="183"/>
      <c r="K83" s="183"/>
      <c r="L83" s="183"/>
      <c r="M83" s="183"/>
      <c r="N83" s="183"/>
      <c r="O83" s="183"/>
      <c r="P83" s="183"/>
      <c r="Q83" s="183"/>
      <c r="R83" s="183"/>
      <c r="S83" s="183"/>
      <c r="T83" s="183"/>
      <c r="U83" s="184"/>
      <c r="V83" s="44"/>
      <c r="W83" s="182" t="s">
        <v>3</v>
      </c>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4"/>
      <c r="BF83" s="20"/>
      <c r="BG83" s="20"/>
      <c r="BH83" s="182" t="s">
        <v>57</v>
      </c>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4"/>
      <c r="CL83" s="44"/>
      <c r="CM83" s="182" t="s">
        <v>21</v>
      </c>
      <c r="CN83" s="183"/>
      <c r="CO83" s="183"/>
      <c r="CP83" s="183"/>
      <c r="CQ83" s="183"/>
      <c r="CR83" s="183"/>
      <c r="CS83" s="183"/>
      <c r="CT83" s="183"/>
      <c r="CU83" s="183"/>
      <c r="CV83" s="183"/>
      <c r="CW83" s="183"/>
      <c r="CX83" s="183"/>
      <c r="CY83" s="183"/>
      <c r="CZ83" s="183"/>
      <c r="DA83" s="183"/>
      <c r="DB83" s="183"/>
      <c r="DC83" s="183"/>
      <c r="DD83" s="183"/>
      <c r="DE83" s="183"/>
      <c r="DF83" s="184"/>
    </row>
    <row r="84" spans="2:110" ht="4.9000000000000004" customHeight="1">
      <c r="B84" s="20"/>
      <c r="C84" s="20"/>
      <c r="D84" s="20"/>
      <c r="E84" s="20"/>
      <c r="F84" s="20"/>
      <c r="G84" s="185"/>
      <c r="H84" s="186"/>
      <c r="I84" s="186"/>
      <c r="J84" s="186"/>
      <c r="K84" s="186"/>
      <c r="L84" s="186"/>
      <c r="M84" s="186"/>
      <c r="N84" s="186"/>
      <c r="O84" s="186"/>
      <c r="P84" s="186"/>
      <c r="Q84" s="186"/>
      <c r="R84" s="186"/>
      <c r="S84" s="186"/>
      <c r="T84" s="186"/>
      <c r="U84" s="187"/>
      <c r="V84" s="44"/>
      <c r="W84" s="185"/>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7"/>
      <c r="BF84" s="20"/>
      <c r="BG84" s="20"/>
      <c r="BH84" s="185"/>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7"/>
      <c r="CL84" s="44"/>
      <c r="CM84" s="185"/>
      <c r="CN84" s="186"/>
      <c r="CO84" s="186"/>
      <c r="CP84" s="186"/>
      <c r="CQ84" s="186"/>
      <c r="CR84" s="186"/>
      <c r="CS84" s="186"/>
      <c r="CT84" s="186"/>
      <c r="CU84" s="186"/>
      <c r="CV84" s="186"/>
      <c r="CW84" s="186"/>
      <c r="CX84" s="186"/>
      <c r="CY84" s="186"/>
      <c r="CZ84" s="186"/>
      <c r="DA84" s="186"/>
      <c r="DB84" s="186"/>
      <c r="DC84" s="186"/>
      <c r="DD84" s="186"/>
      <c r="DE84" s="186"/>
      <c r="DF84" s="187"/>
    </row>
    <row r="85" spans="2:110" ht="4.9000000000000004" customHeight="1">
      <c r="B85" s="20"/>
      <c r="C85" s="20"/>
      <c r="D85" s="20"/>
      <c r="E85" s="20"/>
      <c r="F85" s="20"/>
      <c r="G85" s="185"/>
      <c r="H85" s="186"/>
      <c r="I85" s="186"/>
      <c r="J85" s="186"/>
      <c r="K85" s="186"/>
      <c r="L85" s="186"/>
      <c r="M85" s="186"/>
      <c r="N85" s="186"/>
      <c r="O85" s="186"/>
      <c r="P85" s="186"/>
      <c r="Q85" s="186"/>
      <c r="R85" s="186"/>
      <c r="S85" s="186"/>
      <c r="T85" s="186"/>
      <c r="U85" s="187"/>
      <c r="V85" s="44"/>
      <c r="W85" s="185"/>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7"/>
      <c r="BF85" s="20"/>
      <c r="BG85" s="20"/>
      <c r="BH85" s="185"/>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7"/>
      <c r="CL85" s="44"/>
      <c r="CM85" s="185"/>
      <c r="CN85" s="186"/>
      <c r="CO85" s="186"/>
      <c r="CP85" s="186"/>
      <c r="CQ85" s="186"/>
      <c r="CR85" s="186"/>
      <c r="CS85" s="186"/>
      <c r="CT85" s="186"/>
      <c r="CU85" s="186"/>
      <c r="CV85" s="186"/>
      <c r="CW85" s="186"/>
      <c r="CX85" s="186"/>
      <c r="CY85" s="186"/>
      <c r="CZ85" s="186"/>
      <c r="DA85" s="186"/>
      <c r="DB85" s="186"/>
      <c r="DC85" s="186"/>
      <c r="DD85" s="186"/>
      <c r="DE85" s="186"/>
      <c r="DF85" s="187"/>
    </row>
    <row r="86" spans="2:110" ht="4.9000000000000004" customHeight="1">
      <c r="B86" s="20"/>
      <c r="C86" s="20"/>
      <c r="D86" s="20"/>
      <c r="E86" s="20"/>
      <c r="F86" s="20"/>
      <c r="G86" s="233"/>
      <c r="H86" s="234"/>
      <c r="I86" s="234"/>
      <c r="J86" s="234"/>
      <c r="K86" s="234"/>
      <c r="L86" s="234"/>
      <c r="M86" s="234"/>
      <c r="N86" s="234"/>
      <c r="O86" s="234"/>
      <c r="P86" s="234"/>
      <c r="Q86" s="234"/>
      <c r="R86" s="234"/>
      <c r="S86" s="234"/>
      <c r="T86" s="234"/>
      <c r="U86" s="235"/>
      <c r="V86" s="45"/>
      <c r="W86" s="212"/>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4"/>
      <c r="BF86" s="20"/>
      <c r="BG86" s="20"/>
      <c r="BH86" s="212"/>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4"/>
      <c r="CL86" s="45"/>
      <c r="CM86" s="218"/>
      <c r="CN86" s="219"/>
      <c r="CO86" s="219"/>
      <c r="CP86" s="219"/>
      <c r="CQ86" s="219"/>
      <c r="CR86" s="219"/>
      <c r="CS86" s="219"/>
      <c r="CT86" s="219"/>
      <c r="CU86" s="219"/>
      <c r="CV86" s="219"/>
      <c r="CW86" s="219"/>
      <c r="CX86" s="219"/>
      <c r="CY86" s="219"/>
      <c r="CZ86" s="219"/>
      <c r="DA86" s="219"/>
      <c r="DB86" s="219"/>
      <c r="DC86" s="219"/>
      <c r="DD86" s="219"/>
      <c r="DE86" s="219"/>
      <c r="DF86" s="220"/>
    </row>
    <row r="87" spans="2:110" ht="4.9000000000000004" customHeight="1">
      <c r="B87" s="20"/>
      <c r="C87" s="20"/>
      <c r="D87" s="20"/>
      <c r="E87" s="20"/>
      <c r="F87" s="20"/>
      <c r="G87" s="233"/>
      <c r="H87" s="234"/>
      <c r="I87" s="234"/>
      <c r="J87" s="234"/>
      <c r="K87" s="234"/>
      <c r="L87" s="234"/>
      <c r="M87" s="234"/>
      <c r="N87" s="234"/>
      <c r="O87" s="234"/>
      <c r="P87" s="234"/>
      <c r="Q87" s="234"/>
      <c r="R87" s="234"/>
      <c r="S87" s="234"/>
      <c r="T87" s="234"/>
      <c r="U87" s="235"/>
      <c r="V87" s="45"/>
      <c r="W87" s="212"/>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4"/>
      <c r="BF87" s="20"/>
      <c r="BG87" s="20"/>
      <c r="BH87" s="212"/>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4"/>
      <c r="CL87" s="45"/>
      <c r="CM87" s="218"/>
      <c r="CN87" s="219"/>
      <c r="CO87" s="219"/>
      <c r="CP87" s="219"/>
      <c r="CQ87" s="219"/>
      <c r="CR87" s="219"/>
      <c r="CS87" s="219"/>
      <c r="CT87" s="219"/>
      <c r="CU87" s="219"/>
      <c r="CV87" s="219"/>
      <c r="CW87" s="219"/>
      <c r="CX87" s="219"/>
      <c r="CY87" s="219"/>
      <c r="CZ87" s="219"/>
      <c r="DA87" s="219"/>
      <c r="DB87" s="219"/>
      <c r="DC87" s="219"/>
      <c r="DD87" s="219"/>
      <c r="DE87" s="219"/>
      <c r="DF87" s="220"/>
    </row>
    <row r="88" spans="2:110" ht="4.9000000000000004" customHeight="1">
      <c r="B88" s="20"/>
      <c r="C88" s="20"/>
      <c r="D88" s="20"/>
      <c r="E88" s="20"/>
      <c r="F88" s="20"/>
      <c r="G88" s="233"/>
      <c r="H88" s="234"/>
      <c r="I88" s="234"/>
      <c r="J88" s="234"/>
      <c r="K88" s="234"/>
      <c r="L88" s="234"/>
      <c r="M88" s="234"/>
      <c r="N88" s="234"/>
      <c r="O88" s="234"/>
      <c r="P88" s="234"/>
      <c r="Q88" s="234"/>
      <c r="R88" s="234"/>
      <c r="S88" s="234"/>
      <c r="T88" s="234"/>
      <c r="U88" s="235"/>
      <c r="V88" s="45"/>
      <c r="W88" s="212"/>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4"/>
      <c r="BF88" s="20"/>
      <c r="BG88" s="20"/>
      <c r="BH88" s="212"/>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4"/>
      <c r="CL88" s="45"/>
      <c r="CM88" s="218"/>
      <c r="CN88" s="219"/>
      <c r="CO88" s="219"/>
      <c r="CP88" s="219"/>
      <c r="CQ88" s="219"/>
      <c r="CR88" s="219"/>
      <c r="CS88" s="219"/>
      <c r="CT88" s="219"/>
      <c r="CU88" s="219"/>
      <c r="CV88" s="219"/>
      <c r="CW88" s="219"/>
      <c r="CX88" s="219"/>
      <c r="CY88" s="219"/>
      <c r="CZ88" s="219"/>
      <c r="DA88" s="219"/>
      <c r="DB88" s="219"/>
      <c r="DC88" s="219"/>
      <c r="DD88" s="219"/>
      <c r="DE88" s="219"/>
      <c r="DF88" s="220"/>
    </row>
    <row r="89" spans="2:110" ht="4.9000000000000004" customHeight="1">
      <c r="B89" s="20"/>
      <c r="C89" s="20"/>
      <c r="D89" s="20"/>
      <c r="E89" s="20"/>
      <c r="F89" s="20"/>
      <c r="G89" s="233"/>
      <c r="H89" s="234"/>
      <c r="I89" s="234"/>
      <c r="J89" s="234"/>
      <c r="K89" s="234"/>
      <c r="L89" s="234"/>
      <c r="M89" s="234"/>
      <c r="N89" s="234"/>
      <c r="O89" s="234"/>
      <c r="P89" s="234"/>
      <c r="Q89" s="234"/>
      <c r="R89" s="234"/>
      <c r="S89" s="234"/>
      <c r="T89" s="234"/>
      <c r="U89" s="235"/>
      <c r="V89" s="45"/>
      <c r="W89" s="212"/>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4"/>
      <c r="BF89" s="20"/>
      <c r="BG89" s="20"/>
      <c r="BH89" s="212"/>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4"/>
      <c r="CL89" s="45"/>
      <c r="CM89" s="218"/>
      <c r="CN89" s="219"/>
      <c r="CO89" s="219"/>
      <c r="CP89" s="219"/>
      <c r="CQ89" s="219"/>
      <c r="CR89" s="219"/>
      <c r="CS89" s="219"/>
      <c r="CT89" s="219"/>
      <c r="CU89" s="219"/>
      <c r="CV89" s="219"/>
      <c r="CW89" s="219"/>
      <c r="CX89" s="219"/>
      <c r="CY89" s="219"/>
      <c r="CZ89" s="219"/>
      <c r="DA89" s="219"/>
      <c r="DB89" s="219"/>
      <c r="DC89" s="219"/>
      <c r="DD89" s="219"/>
      <c r="DE89" s="219"/>
      <c r="DF89" s="220"/>
    </row>
    <row r="90" spans="2:110" ht="4.9000000000000004" customHeight="1">
      <c r="B90" s="20"/>
      <c r="C90" s="20"/>
      <c r="D90" s="20"/>
      <c r="E90" s="20"/>
      <c r="F90" s="20"/>
      <c r="G90" s="236"/>
      <c r="H90" s="237"/>
      <c r="I90" s="237"/>
      <c r="J90" s="237"/>
      <c r="K90" s="237"/>
      <c r="L90" s="237"/>
      <c r="M90" s="237"/>
      <c r="N90" s="237"/>
      <c r="O90" s="237"/>
      <c r="P90" s="237"/>
      <c r="Q90" s="237"/>
      <c r="R90" s="237"/>
      <c r="S90" s="237"/>
      <c r="T90" s="237"/>
      <c r="U90" s="238"/>
      <c r="V90" s="45"/>
      <c r="W90" s="215"/>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7"/>
      <c r="BF90" s="20"/>
      <c r="BG90" s="20"/>
      <c r="BH90" s="215"/>
      <c r="BI90" s="216"/>
      <c r="BJ90" s="216"/>
      <c r="BK90" s="216"/>
      <c r="BL90" s="216"/>
      <c r="BM90" s="216"/>
      <c r="BN90" s="216"/>
      <c r="BO90" s="216"/>
      <c r="BP90" s="216"/>
      <c r="BQ90" s="216"/>
      <c r="BR90" s="216"/>
      <c r="BS90" s="216"/>
      <c r="BT90" s="216"/>
      <c r="BU90" s="216"/>
      <c r="BV90" s="216"/>
      <c r="BW90" s="216"/>
      <c r="BX90" s="216"/>
      <c r="BY90" s="216"/>
      <c r="BZ90" s="216"/>
      <c r="CA90" s="216"/>
      <c r="CB90" s="216"/>
      <c r="CC90" s="216"/>
      <c r="CD90" s="216"/>
      <c r="CE90" s="216"/>
      <c r="CF90" s="216"/>
      <c r="CG90" s="216"/>
      <c r="CH90" s="216"/>
      <c r="CI90" s="216"/>
      <c r="CJ90" s="216"/>
      <c r="CK90" s="217"/>
      <c r="CL90" s="45"/>
      <c r="CM90" s="221"/>
      <c r="CN90" s="222"/>
      <c r="CO90" s="222"/>
      <c r="CP90" s="222"/>
      <c r="CQ90" s="222"/>
      <c r="CR90" s="222"/>
      <c r="CS90" s="222"/>
      <c r="CT90" s="222"/>
      <c r="CU90" s="222"/>
      <c r="CV90" s="222"/>
      <c r="CW90" s="222"/>
      <c r="CX90" s="222"/>
      <c r="CY90" s="222"/>
      <c r="CZ90" s="222"/>
      <c r="DA90" s="222"/>
      <c r="DB90" s="222"/>
      <c r="DC90" s="222"/>
      <c r="DD90" s="222"/>
      <c r="DE90" s="222"/>
      <c r="DF90" s="223"/>
    </row>
    <row r="91" spans="2:110" ht="4.9000000000000004" customHeight="1">
      <c r="B91" s="20"/>
      <c r="C91" s="20"/>
      <c r="D91" s="20"/>
      <c r="E91" s="18"/>
      <c r="F91" s="18"/>
      <c r="G91" s="40"/>
      <c r="H91" s="40"/>
      <c r="I91" s="40"/>
      <c r="J91" s="40"/>
      <c r="K91" s="40"/>
      <c r="L91" s="40"/>
      <c r="M91" s="40"/>
      <c r="N91" s="40"/>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row>
    <row r="92" spans="2:110" ht="4.9000000000000004" customHeight="1">
      <c r="B92" s="210" t="s">
        <v>101</v>
      </c>
      <c r="C92" s="210"/>
      <c r="D92" s="210"/>
      <c r="E92" s="210"/>
      <c r="F92" s="17"/>
      <c r="G92" s="210" t="s">
        <v>58</v>
      </c>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c r="BI92" s="210"/>
      <c r="BJ92" s="210"/>
      <c r="BK92" s="210"/>
      <c r="BL92" s="210"/>
      <c r="BM92" s="210"/>
      <c r="BN92" s="210"/>
      <c r="BO92" s="210"/>
      <c r="BP92" s="210"/>
      <c r="BQ92" s="210"/>
      <c r="BR92" s="210"/>
      <c r="BS92" s="210"/>
      <c r="BT92" s="210"/>
      <c r="BU92" s="210"/>
      <c r="BV92" s="210"/>
      <c r="BW92" s="210"/>
      <c r="BX92" s="210"/>
      <c r="BY92" s="210"/>
      <c r="BZ92" s="210"/>
      <c r="CA92" s="210"/>
      <c r="CB92" s="210"/>
      <c r="CC92" s="210"/>
      <c r="CD92" s="210"/>
      <c r="CE92" s="210"/>
      <c r="CF92" s="210"/>
      <c r="CG92" s="210"/>
      <c r="CH92" s="210"/>
      <c r="CI92" s="210"/>
      <c r="CJ92" s="210"/>
      <c r="CK92" s="210"/>
      <c r="CL92" s="210"/>
      <c r="CM92" s="210"/>
      <c r="CN92" s="210"/>
      <c r="CO92" s="210"/>
      <c r="CP92" s="210"/>
      <c r="CQ92" s="210"/>
      <c r="CR92" s="210"/>
      <c r="CS92" s="210"/>
      <c r="CT92" s="210"/>
      <c r="CU92" s="210"/>
      <c r="CV92" s="210"/>
      <c r="CW92" s="210"/>
      <c r="CX92" s="210"/>
      <c r="CY92" s="210"/>
      <c r="CZ92" s="210"/>
      <c r="DA92" s="210"/>
      <c r="DB92" s="210"/>
      <c r="DC92" s="210"/>
      <c r="DD92" s="210"/>
      <c r="DE92" s="210"/>
      <c r="DF92" s="210"/>
    </row>
    <row r="93" spans="2:110" ht="4.9000000000000004" customHeight="1">
      <c r="B93" s="210"/>
      <c r="C93" s="210"/>
      <c r="D93" s="210"/>
      <c r="E93" s="210"/>
      <c r="F93" s="17"/>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0"/>
      <c r="BQ93" s="210"/>
      <c r="BR93" s="210"/>
      <c r="BS93" s="210"/>
      <c r="BT93" s="210"/>
      <c r="BU93" s="210"/>
      <c r="BV93" s="210"/>
      <c r="BW93" s="210"/>
      <c r="BX93" s="210"/>
      <c r="BY93" s="210"/>
      <c r="BZ93" s="210"/>
      <c r="CA93" s="210"/>
      <c r="CB93" s="210"/>
      <c r="CC93" s="210"/>
      <c r="CD93" s="210"/>
      <c r="CE93" s="210"/>
      <c r="CF93" s="210"/>
      <c r="CG93" s="210"/>
      <c r="CH93" s="210"/>
      <c r="CI93" s="210"/>
      <c r="CJ93" s="210"/>
      <c r="CK93" s="210"/>
      <c r="CL93" s="210"/>
      <c r="CM93" s="210"/>
      <c r="CN93" s="210"/>
      <c r="CO93" s="210"/>
      <c r="CP93" s="210"/>
      <c r="CQ93" s="210"/>
      <c r="CR93" s="210"/>
      <c r="CS93" s="210"/>
      <c r="CT93" s="210"/>
      <c r="CU93" s="210"/>
      <c r="CV93" s="210"/>
      <c r="CW93" s="210"/>
      <c r="CX93" s="210"/>
      <c r="CY93" s="210"/>
      <c r="CZ93" s="210"/>
      <c r="DA93" s="210"/>
      <c r="DB93" s="210"/>
      <c r="DC93" s="210"/>
      <c r="DD93" s="210"/>
      <c r="DE93" s="210"/>
      <c r="DF93" s="210"/>
    </row>
    <row r="94" spans="2:110" ht="4.9000000000000004" customHeight="1">
      <c r="B94" s="210"/>
      <c r="C94" s="210"/>
      <c r="D94" s="210"/>
      <c r="E94" s="210"/>
      <c r="F94" s="2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c r="CC94" s="210"/>
      <c r="CD94" s="210"/>
      <c r="CE94" s="210"/>
      <c r="CF94" s="210"/>
      <c r="CG94" s="210"/>
      <c r="CH94" s="210"/>
      <c r="CI94" s="210"/>
      <c r="CJ94" s="210"/>
      <c r="CK94" s="210"/>
      <c r="CL94" s="210"/>
      <c r="CM94" s="210"/>
      <c r="CN94" s="210"/>
      <c r="CO94" s="210"/>
      <c r="CP94" s="210"/>
      <c r="CQ94" s="210"/>
      <c r="CR94" s="210"/>
      <c r="CS94" s="210"/>
      <c r="CT94" s="210"/>
      <c r="CU94" s="210"/>
      <c r="CV94" s="210"/>
      <c r="CW94" s="210"/>
      <c r="CX94" s="210"/>
      <c r="CY94" s="210"/>
      <c r="CZ94" s="210"/>
      <c r="DA94" s="210"/>
      <c r="DB94" s="210"/>
      <c r="DC94" s="210"/>
      <c r="DD94" s="210"/>
      <c r="DE94" s="210"/>
      <c r="DF94" s="210"/>
    </row>
    <row r="95" spans="2:110" s="145" customFormat="1" ht="4.9000000000000004" customHeight="1">
      <c r="B95" s="144"/>
      <c r="C95" s="144"/>
      <c r="D95" s="144"/>
      <c r="E95" s="144"/>
      <c r="F95" s="17"/>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row>
    <row r="96" spans="2:110" s="145" customFormat="1" ht="4.9000000000000004" customHeight="1">
      <c r="B96" s="144"/>
      <c r="C96" s="144"/>
      <c r="D96" s="144"/>
      <c r="E96" s="144"/>
      <c r="F96" s="17"/>
      <c r="G96" s="242" t="s">
        <v>59</v>
      </c>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row>
    <row r="97" spans="2:110" s="145" customFormat="1" ht="4.9000000000000004" customHeight="1">
      <c r="B97" s="144"/>
      <c r="C97" s="144"/>
      <c r="D97" s="144"/>
      <c r="E97" s="144"/>
      <c r="F97" s="17"/>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row>
    <row r="98" spans="2:110" ht="4.9000000000000004" customHeight="1">
      <c r="B98" s="144"/>
      <c r="C98" s="144"/>
      <c r="D98" s="144"/>
      <c r="E98" s="144"/>
      <c r="F98" s="17"/>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row>
    <row r="99" spans="2:110" ht="4.9000000000000004" customHeight="1">
      <c r="B99" s="144"/>
      <c r="C99" s="144"/>
      <c r="D99" s="144"/>
      <c r="E99" s="144"/>
      <c r="F99" s="17"/>
      <c r="G99" s="127"/>
      <c r="H99" s="127"/>
      <c r="I99" s="127"/>
      <c r="J99" s="127"/>
      <c r="K99" s="127"/>
      <c r="L99" s="127"/>
      <c r="M99" s="127"/>
      <c r="N99" s="127"/>
      <c r="O99" s="127"/>
      <c r="P99" s="137"/>
      <c r="Q99" s="127"/>
      <c r="R99" s="127"/>
      <c r="S99" s="127"/>
      <c r="T99" s="137"/>
      <c r="U99" s="127"/>
      <c r="V99" s="127"/>
      <c r="W99" s="127"/>
      <c r="X99" s="127"/>
      <c r="Y99" s="127"/>
      <c r="Z99" s="127"/>
      <c r="AA99" s="127"/>
      <c r="AB99" s="127"/>
      <c r="AC99" s="127"/>
      <c r="AD99" s="127"/>
      <c r="AE99" s="127"/>
      <c r="AF99" s="127"/>
      <c r="AG99" s="137"/>
      <c r="AH99" s="127"/>
      <c r="AI99" s="127"/>
      <c r="AJ99" s="127"/>
      <c r="AK99" s="127"/>
      <c r="AL99" s="127"/>
      <c r="AM99" s="127"/>
      <c r="AN99" s="127"/>
      <c r="AO99" s="127"/>
      <c r="AP99" s="127"/>
      <c r="AQ99" s="127"/>
      <c r="AR99" s="127"/>
      <c r="AS99" s="127"/>
      <c r="AT99" s="137"/>
      <c r="AU99" s="127"/>
      <c r="AV99" s="127"/>
      <c r="AW99" s="127"/>
      <c r="AX99" s="127"/>
      <c r="AY99" s="127"/>
      <c r="AZ99" s="127"/>
      <c r="BA99" s="127"/>
      <c r="BB99" s="127"/>
      <c r="BC99" s="127"/>
      <c r="BD99" s="127"/>
      <c r="BE99" s="127"/>
      <c r="BF99" s="127"/>
      <c r="BG99" s="127"/>
      <c r="BH99" s="127"/>
      <c r="BI99" s="137"/>
      <c r="BJ99" s="127"/>
      <c r="BK99" s="127"/>
      <c r="BL99" s="127"/>
      <c r="BM99" s="127"/>
      <c r="BN99" s="127"/>
      <c r="BO99" s="127"/>
      <c r="BP99" s="127"/>
      <c r="BQ99" s="127"/>
      <c r="BR99" s="127"/>
      <c r="BS99" s="127"/>
      <c r="BT99" s="127"/>
      <c r="BU99" s="127"/>
      <c r="BV99" s="127"/>
      <c r="BW99" s="127"/>
      <c r="BX99" s="127"/>
      <c r="BY99" s="127"/>
      <c r="BZ99" s="127"/>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row>
    <row r="100" spans="2:110" ht="4.9000000000000004" customHeight="1">
      <c r="B100" s="146"/>
      <c r="C100" s="146"/>
      <c r="D100" s="146"/>
      <c r="E100" s="146"/>
      <c r="F100" s="42"/>
      <c r="G100" s="242" t="s">
        <v>96</v>
      </c>
      <c r="H100" s="242"/>
      <c r="I100" s="242"/>
      <c r="J100" s="242"/>
      <c r="K100" s="242"/>
      <c r="L100" s="42"/>
      <c r="M100" s="243" t="s">
        <v>95</v>
      </c>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c r="CO100" s="243"/>
      <c r="CP100" s="243"/>
      <c r="CQ100" s="243"/>
      <c r="CR100" s="243"/>
      <c r="CS100" s="243"/>
      <c r="CT100" s="243"/>
      <c r="CU100" s="243"/>
      <c r="CV100" s="243"/>
      <c r="CW100" s="243"/>
      <c r="CX100" s="243"/>
      <c r="CY100" s="243"/>
      <c r="CZ100" s="243"/>
      <c r="DA100" s="243"/>
      <c r="DB100" s="243"/>
      <c r="DC100" s="243"/>
      <c r="DD100" s="243"/>
      <c r="DE100" s="243"/>
      <c r="DF100" s="243"/>
    </row>
    <row r="101" spans="2:110" ht="4.9000000000000004" customHeight="1">
      <c r="B101" s="146"/>
      <c r="C101" s="146"/>
      <c r="D101" s="146"/>
      <c r="E101" s="146"/>
      <c r="F101" s="42"/>
      <c r="G101" s="242"/>
      <c r="H101" s="242"/>
      <c r="I101" s="242"/>
      <c r="J101" s="242"/>
      <c r="K101" s="242"/>
      <c r="L101" s="42"/>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c r="CO101" s="243"/>
      <c r="CP101" s="243"/>
      <c r="CQ101" s="243"/>
      <c r="CR101" s="243"/>
      <c r="CS101" s="243"/>
      <c r="CT101" s="243"/>
      <c r="CU101" s="243"/>
      <c r="CV101" s="243"/>
      <c r="CW101" s="243"/>
      <c r="CX101" s="243"/>
      <c r="CY101" s="243"/>
      <c r="CZ101" s="243"/>
      <c r="DA101" s="243"/>
      <c r="DB101" s="243"/>
      <c r="DC101" s="243"/>
      <c r="DD101" s="243"/>
      <c r="DE101" s="243"/>
      <c r="DF101" s="243"/>
    </row>
    <row r="102" spans="2:110" ht="4.9000000000000004" customHeight="1">
      <c r="B102" s="146"/>
      <c r="C102" s="146"/>
      <c r="D102" s="146"/>
      <c r="E102" s="146"/>
      <c r="F102" s="42"/>
      <c r="G102" s="242"/>
      <c r="H102" s="242"/>
      <c r="I102" s="242"/>
      <c r="J102" s="242"/>
      <c r="K102" s="242"/>
      <c r="L102" s="42"/>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c r="CO102" s="243"/>
      <c r="CP102" s="243"/>
      <c r="CQ102" s="243"/>
      <c r="CR102" s="243"/>
      <c r="CS102" s="243"/>
      <c r="CT102" s="243"/>
      <c r="CU102" s="243"/>
      <c r="CV102" s="243"/>
      <c r="CW102" s="243"/>
      <c r="CX102" s="243"/>
      <c r="CY102" s="243"/>
      <c r="CZ102" s="243"/>
      <c r="DA102" s="243"/>
      <c r="DB102" s="243"/>
      <c r="DC102" s="243"/>
      <c r="DD102" s="243"/>
      <c r="DE102" s="243"/>
      <c r="DF102" s="243"/>
    </row>
    <row r="103" spans="2:110" ht="4.9000000000000004" customHeight="1">
      <c r="B103" s="146"/>
      <c r="C103" s="146"/>
      <c r="D103" s="146"/>
      <c r="E103" s="146"/>
      <c r="F103" s="42"/>
      <c r="G103" s="242"/>
      <c r="H103" s="242"/>
      <c r="I103" s="242"/>
      <c r="J103" s="242"/>
      <c r="K103" s="242"/>
      <c r="L103" s="42"/>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c r="CO103" s="243"/>
      <c r="CP103" s="243"/>
      <c r="CQ103" s="243"/>
      <c r="CR103" s="243"/>
      <c r="CS103" s="243"/>
      <c r="CT103" s="243"/>
      <c r="CU103" s="243"/>
      <c r="CV103" s="243"/>
      <c r="CW103" s="243"/>
      <c r="CX103" s="243"/>
      <c r="CY103" s="243"/>
      <c r="CZ103" s="243"/>
      <c r="DA103" s="243"/>
      <c r="DB103" s="243"/>
      <c r="DC103" s="243"/>
      <c r="DD103" s="243"/>
      <c r="DE103" s="243"/>
      <c r="DF103" s="243"/>
    </row>
    <row r="104" spans="2:110" ht="4.9000000000000004" customHeight="1">
      <c r="B104" s="146"/>
      <c r="C104" s="146"/>
      <c r="D104" s="146"/>
      <c r="E104" s="146"/>
      <c r="F104" s="42"/>
      <c r="G104" s="17"/>
      <c r="H104" s="17"/>
      <c r="I104" s="17"/>
      <c r="J104" s="17"/>
      <c r="K104" s="17"/>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row>
    <row r="105" spans="2:110" ht="4.9000000000000004" customHeight="1">
      <c r="B105" s="147"/>
      <c r="C105" s="147"/>
      <c r="D105" s="147"/>
      <c r="E105" s="147"/>
      <c r="F105" s="147"/>
      <c r="G105" s="224"/>
      <c r="H105" s="225"/>
      <c r="I105" s="225"/>
      <c r="J105" s="225"/>
      <c r="K105" s="226"/>
      <c r="L105" s="148"/>
      <c r="M105" s="239"/>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240"/>
      <c r="CA105" s="240"/>
      <c r="CB105" s="240"/>
      <c r="CC105" s="240"/>
      <c r="CD105" s="240"/>
      <c r="CE105" s="240"/>
      <c r="CF105" s="240"/>
      <c r="CG105" s="240"/>
      <c r="CH105" s="240"/>
      <c r="CI105" s="240"/>
      <c r="CJ105" s="240"/>
      <c r="CK105" s="240"/>
      <c r="CL105" s="240"/>
      <c r="CM105" s="240"/>
      <c r="CN105" s="240"/>
      <c r="CO105" s="240"/>
      <c r="CP105" s="240"/>
      <c r="CQ105" s="240"/>
      <c r="CR105" s="240"/>
      <c r="CS105" s="240"/>
      <c r="CT105" s="240"/>
      <c r="CU105" s="240"/>
      <c r="CV105" s="240"/>
      <c r="CW105" s="240"/>
      <c r="CX105" s="240"/>
      <c r="CY105" s="240"/>
      <c r="CZ105" s="240"/>
      <c r="DA105" s="240"/>
      <c r="DB105" s="240"/>
      <c r="DC105" s="240"/>
      <c r="DD105" s="240"/>
      <c r="DE105" s="240"/>
      <c r="DF105" s="241"/>
    </row>
    <row r="106" spans="2:110" ht="4.9000000000000004" customHeight="1">
      <c r="B106" s="147"/>
      <c r="C106" s="147"/>
      <c r="D106" s="147"/>
      <c r="E106" s="147"/>
      <c r="F106" s="147"/>
      <c r="G106" s="227"/>
      <c r="H106" s="228"/>
      <c r="I106" s="228"/>
      <c r="J106" s="228"/>
      <c r="K106" s="229"/>
      <c r="L106" s="148"/>
      <c r="M106" s="202"/>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203"/>
      <c r="BA106" s="203"/>
      <c r="BB106" s="203"/>
      <c r="BC106" s="203"/>
      <c r="BD106" s="203"/>
      <c r="BE106" s="203"/>
      <c r="BF106" s="203"/>
      <c r="BG106" s="203"/>
      <c r="BH106" s="203"/>
      <c r="BI106" s="203"/>
      <c r="BJ106" s="203"/>
      <c r="BK106" s="203"/>
      <c r="BL106" s="203"/>
      <c r="BM106" s="203"/>
      <c r="BN106" s="203"/>
      <c r="BO106" s="203"/>
      <c r="BP106" s="203"/>
      <c r="BQ106" s="203"/>
      <c r="BR106" s="203"/>
      <c r="BS106" s="203"/>
      <c r="BT106" s="203"/>
      <c r="BU106" s="203"/>
      <c r="BV106" s="203"/>
      <c r="BW106" s="203"/>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c r="CW106" s="203"/>
      <c r="CX106" s="203"/>
      <c r="CY106" s="203"/>
      <c r="CZ106" s="203"/>
      <c r="DA106" s="203"/>
      <c r="DB106" s="203"/>
      <c r="DC106" s="203"/>
      <c r="DD106" s="203"/>
      <c r="DE106" s="203"/>
      <c r="DF106" s="204"/>
    </row>
    <row r="107" spans="2:110" ht="4.9000000000000004" customHeight="1">
      <c r="B107" s="147"/>
      <c r="C107" s="147"/>
      <c r="D107" s="147"/>
      <c r="E107" s="147"/>
      <c r="F107" s="147"/>
      <c r="G107" s="227"/>
      <c r="H107" s="228"/>
      <c r="I107" s="228"/>
      <c r="J107" s="228"/>
      <c r="K107" s="229"/>
      <c r="L107" s="148"/>
      <c r="M107" s="202"/>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203"/>
      <c r="BA107" s="203"/>
      <c r="BB107" s="203"/>
      <c r="BC107" s="203"/>
      <c r="BD107" s="203"/>
      <c r="BE107" s="203"/>
      <c r="BF107" s="203"/>
      <c r="BG107" s="203"/>
      <c r="BH107" s="203"/>
      <c r="BI107" s="203"/>
      <c r="BJ107" s="203"/>
      <c r="BK107" s="203"/>
      <c r="BL107" s="203"/>
      <c r="BM107" s="203"/>
      <c r="BN107" s="203"/>
      <c r="BO107" s="203"/>
      <c r="BP107" s="203"/>
      <c r="BQ107" s="203"/>
      <c r="BR107" s="203"/>
      <c r="BS107" s="203"/>
      <c r="BT107" s="203"/>
      <c r="BU107" s="203"/>
      <c r="BV107" s="203"/>
      <c r="BW107" s="203"/>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4"/>
    </row>
    <row r="108" spans="2:110" ht="4.9000000000000004" customHeight="1">
      <c r="B108" s="147"/>
      <c r="C108" s="147"/>
      <c r="D108" s="147"/>
      <c r="E108" s="147"/>
      <c r="F108" s="147"/>
      <c r="G108" s="227"/>
      <c r="H108" s="228"/>
      <c r="I108" s="228"/>
      <c r="J108" s="228"/>
      <c r="K108" s="229"/>
      <c r="L108" s="148"/>
      <c r="M108" s="202"/>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03"/>
      <c r="BQ108" s="203"/>
      <c r="BR108" s="203"/>
      <c r="BS108" s="203"/>
      <c r="BT108" s="203"/>
      <c r="BU108" s="203"/>
      <c r="BV108" s="203"/>
      <c r="BW108" s="203"/>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c r="CW108" s="203"/>
      <c r="CX108" s="203"/>
      <c r="CY108" s="203"/>
      <c r="CZ108" s="203"/>
      <c r="DA108" s="203"/>
      <c r="DB108" s="203"/>
      <c r="DC108" s="203"/>
      <c r="DD108" s="203"/>
      <c r="DE108" s="203"/>
      <c r="DF108" s="204"/>
    </row>
    <row r="109" spans="2:110" ht="4.9000000000000004" customHeight="1">
      <c r="B109" s="147"/>
      <c r="C109" s="147"/>
      <c r="D109" s="147"/>
      <c r="E109" s="147"/>
      <c r="F109" s="147"/>
      <c r="G109" s="230"/>
      <c r="H109" s="231"/>
      <c r="I109" s="231"/>
      <c r="J109" s="231"/>
      <c r="K109" s="232"/>
      <c r="L109" s="23"/>
      <c r="M109" s="205"/>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6"/>
      <c r="BJ109" s="206"/>
      <c r="BK109" s="206"/>
      <c r="BL109" s="206"/>
      <c r="BM109" s="206"/>
      <c r="BN109" s="206"/>
      <c r="BO109" s="206"/>
      <c r="BP109" s="206"/>
      <c r="BQ109" s="206"/>
      <c r="BR109" s="206"/>
      <c r="BS109" s="206"/>
      <c r="BT109" s="206"/>
      <c r="BU109" s="206"/>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7"/>
    </row>
    <row r="110" spans="2:110" ht="4.9000000000000004" customHeight="1">
      <c r="B110" s="147"/>
      <c r="C110" s="147"/>
      <c r="D110" s="147"/>
      <c r="E110" s="147"/>
      <c r="F110" s="147"/>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2"/>
      <c r="BG110" s="23"/>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row>
    <row r="111" spans="2:110" ht="4.9000000000000004" customHeight="1">
      <c r="B111" s="147"/>
      <c r="C111" s="147"/>
      <c r="D111" s="147"/>
      <c r="E111" s="147"/>
      <c r="F111" s="147"/>
      <c r="G111" s="224"/>
      <c r="H111" s="225"/>
      <c r="I111" s="225"/>
      <c r="J111" s="225"/>
      <c r="K111" s="226"/>
      <c r="L111" s="148"/>
      <c r="M111" s="239"/>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240"/>
      <c r="CA111" s="240"/>
      <c r="CB111" s="240"/>
      <c r="CC111" s="240"/>
      <c r="CD111" s="240"/>
      <c r="CE111" s="240"/>
      <c r="CF111" s="240"/>
      <c r="CG111" s="240"/>
      <c r="CH111" s="240"/>
      <c r="CI111" s="240"/>
      <c r="CJ111" s="240"/>
      <c r="CK111" s="240"/>
      <c r="CL111" s="240"/>
      <c r="CM111" s="240"/>
      <c r="CN111" s="240"/>
      <c r="CO111" s="240"/>
      <c r="CP111" s="240"/>
      <c r="CQ111" s="240"/>
      <c r="CR111" s="240"/>
      <c r="CS111" s="240"/>
      <c r="CT111" s="240"/>
      <c r="CU111" s="240"/>
      <c r="CV111" s="240"/>
      <c r="CW111" s="240"/>
      <c r="CX111" s="240"/>
      <c r="CY111" s="240"/>
      <c r="CZ111" s="240"/>
      <c r="DA111" s="240"/>
      <c r="DB111" s="240"/>
      <c r="DC111" s="240"/>
      <c r="DD111" s="240"/>
      <c r="DE111" s="240"/>
      <c r="DF111" s="241"/>
    </row>
    <row r="112" spans="2:110" ht="4.9000000000000004" customHeight="1">
      <c r="B112" s="147"/>
      <c r="C112" s="147"/>
      <c r="D112" s="147"/>
      <c r="E112" s="147"/>
      <c r="F112" s="147"/>
      <c r="G112" s="227"/>
      <c r="H112" s="228"/>
      <c r="I112" s="228"/>
      <c r="J112" s="228"/>
      <c r="K112" s="229"/>
      <c r="L112" s="148"/>
      <c r="M112" s="202"/>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3"/>
      <c r="AN112" s="203"/>
      <c r="AO112" s="203"/>
      <c r="AP112" s="203"/>
      <c r="AQ112" s="203"/>
      <c r="AR112" s="203"/>
      <c r="AS112" s="203"/>
      <c r="AT112" s="203"/>
      <c r="AU112" s="203"/>
      <c r="AV112" s="203"/>
      <c r="AW112" s="203"/>
      <c r="AX112" s="203"/>
      <c r="AY112" s="203"/>
      <c r="AZ112" s="203"/>
      <c r="BA112" s="203"/>
      <c r="BB112" s="203"/>
      <c r="BC112" s="203"/>
      <c r="BD112" s="203"/>
      <c r="BE112" s="203"/>
      <c r="BF112" s="203"/>
      <c r="BG112" s="203"/>
      <c r="BH112" s="203"/>
      <c r="BI112" s="203"/>
      <c r="BJ112" s="203"/>
      <c r="BK112" s="203"/>
      <c r="BL112" s="203"/>
      <c r="BM112" s="203"/>
      <c r="BN112" s="203"/>
      <c r="BO112" s="203"/>
      <c r="BP112" s="203"/>
      <c r="BQ112" s="203"/>
      <c r="BR112" s="203"/>
      <c r="BS112" s="203"/>
      <c r="BT112" s="203"/>
      <c r="BU112" s="203"/>
      <c r="BV112" s="203"/>
      <c r="BW112" s="203"/>
      <c r="BX112" s="203"/>
      <c r="BY112" s="203"/>
      <c r="BZ112" s="203"/>
      <c r="CA112" s="203"/>
      <c r="CB112" s="203"/>
      <c r="CC112" s="203"/>
      <c r="CD112" s="203"/>
      <c r="CE112" s="203"/>
      <c r="CF112" s="203"/>
      <c r="CG112" s="203"/>
      <c r="CH112" s="203"/>
      <c r="CI112" s="203"/>
      <c r="CJ112" s="203"/>
      <c r="CK112" s="203"/>
      <c r="CL112" s="203"/>
      <c r="CM112" s="203"/>
      <c r="CN112" s="203"/>
      <c r="CO112" s="203"/>
      <c r="CP112" s="203"/>
      <c r="CQ112" s="203"/>
      <c r="CR112" s="203"/>
      <c r="CS112" s="203"/>
      <c r="CT112" s="203"/>
      <c r="CU112" s="203"/>
      <c r="CV112" s="203"/>
      <c r="CW112" s="203"/>
      <c r="CX112" s="203"/>
      <c r="CY112" s="203"/>
      <c r="CZ112" s="203"/>
      <c r="DA112" s="203"/>
      <c r="DB112" s="203"/>
      <c r="DC112" s="203"/>
      <c r="DD112" s="203"/>
      <c r="DE112" s="203"/>
      <c r="DF112" s="204"/>
    </row>
    <row r="113" spans="2:110" ht="4.9000000000000004" customHeight="1">
      <c r="B113" s="147"/>
      <c r="C113" s="147"/>
      <c r="D113" s="147"/>
      <c r="E113" s="147"/>
      <c r="F113" s="147"/>
      <c r="G113" s="227"/>
      <c r="H113" s="228"/>
      <c r="I113" s="228"/>
      <c r="J113" s="228"/>
      <c r="K113" s="229"/>
      <c r="L113" s="148"/>
      <c r="M113" s="202"/>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c r="AI113" s="203"/>
      <c r="AJ113" s="203"/>
      <c r="AK113" s="203"/>
      <c r="AL113" s="203"/>
      <c r="AM113" s="203"/>
      <c r="AN113" s="203"/>
      <c r="AO113" s="203"/>
      <c r="AP113" s="203"/>
      <c r="AQ113" s="203"/>
      <c r="AR113" s="203"/>
      <c r="AS113" s="203"/>
      <c r="AT113" s="203"/>
      <c r="AU113" s="203"/>
      <c r="AV113" s="203"/>
      <c r="AW113" s="203"/>
      <c r="AX113" s="203"/>
      <c r="AY113" s="203"/>
      <c r="AZ113" s="203"/>
      <c r="BA113" s="203"/>
      <c r="BB113" s="203"/>
      <c r="BC113" s="203"/>
      <c r="BD113" s="203"/>
      <c r="BE113" s="203"/>
      <c r="BF113" s="203"/>
      <c r="BG113" s="203"/>
      <c r="BH113" s="203"/>
      <c r="BI113" s="203"/>
      <c r="BJ113" s="203"/>
      <c r="BK113" s="203"/>
      <c r="BL113" s="203"/>
      <c r="BM113" s="203"/>
      <c r="BN113" s="203"/>
      <c r="BO113" s="203"/>
      <c r="BP113" s="203"/>
      <c r="BQ113" s="203"/>
      <c r="BR113" s="203"/>
      <c r="BS113" s="203"/>
      <c r="BT113" s="203"/>
      <c r="BU113" s="203"/>
      <c r="BV113" s="203"/>
      <c r="BW113" s="203"/>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4"/>
    </row>
    <row r="114" spans="2:110" ht="4.9000000000000004" customHeight="1">
      <c r="B114" s="147"/>
      <c r="C114" s="147"/>
      <c r="D114" s="147"/>
      <c r="E114" s="147"/>
      <c r="F114" s="147"/>
      <c r="G114" s="227"/>
      <c r="H114" s="228"/>
      <c r="I114" s="228"/>
      <c r="J114" s="228"/>
      <c r="K114" s="229"/>
      <c r="L114" s="148"/>
      <c r="M114" s="202"/>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c r="AI114" s="203"/>
      <c r="AJ114" s="203"/>
      <c r="AK114" s="203"/>
      <c r="AL114" s="203"/>
      <c r="AM114" s="203"/>
      <c r="AN114" s="203"/>
      <c r="AO114" s="203"/>
      <c r="AP114" s="203"/>
      <c r="AQ114" s="203"/>
      <c r="AR114" s="203"/>
      <c r="AS114" s="203"/>
      <c r="AT114" s="203"/>
      <c r="AU114" s="203"/>
      <c r="AV114" s="203"/>
      <c r="AW114" s="203"/>
      <c r="AX114" s="203"/>
      <c r="AY114" s="203"/>
      <c r="AZ114" s="203"/>
      <c r="BA114" s="203"/>
      <c r="BB114" s="203"/>
      <c r="BC114" s="203"/>
      <c r="BD114" s="203"/>
      <c r="BE114" s="203"/>
      <c r="BF114" s="203"/>
      <c r="BG114" s="203"/>
      <c r="BH114" s="203"/>
      <c r="BI114" s="203"/>
      <c r="BJ114" s="203"/>
      <c r="BK114" s="203"/>
      <c r="BL114" s="203"/>
      <c r="BM114" s="203"/>
      <c r="BN114" s="203"/>
      <c r="BO114" s="203"/>
      <c r="BP114" s="203"/>
      <c r="BQ114" s="203"/>
      <c r="BR114" s="203"/>
      <c r="BS114" s="203"/>
      <c r="BT114" s="203"/>
      <c r="BU114" s="203"/>
      <c r="BV114" s="203"/>
      <c r="BW114" s="203"/>
      <c r="BX114" s="203"/>
      <c r="BY114" s="203"/>
      <c r="BZ114" s="203"/>
      <c r="CA114" s="203"/>
      <c r="CB114" s="203"/>
      <c r="CC114" s="203"/>
      <c r="CD114" s="203"/>
      <c r="CE114" s="203"/>
      <c r="CF114" s="203"/>
      <c r="CG114" s="203"/>
      <c r="CH114" s="203"/>
      <c r="CI114" s="203"/>
      <c r="CJ114" s="203"/>
      <c r="CK114" s="203"/>
      <c r="CL114" s="203"/>
      <c r="CM114" s="203"/>
      <c r="CN114" s="203"/>
      <c r="CO114" s="203"/>
      <c r="CP114" s="203"/>
      <c r="CQ114" s="203"/>
      <c r="CR114" s="203"/>
      <c r="CS114" s="203"/>
      <c r="CT114" s="203"/>
      <c r="CU114" s="203"/>
      <c r="CV114" s="203"/>
      <c r="CW114" s="203"/>
      <c r="CX114" s="203"/>
      <c r="CY114" s="203"/>
      <c r="CZ114" s="203"/>
      <c r="DA114" s="203"/>
      <c r="DB114" s="203"/>
      <c r="DC114" s="203"/>
      <c r="DD114" s="203"/>
      <c r="DE114" s="203"/>
      <c r="DF114" s="204"/>
    </row>
    <row r="115" spans="2:110" ht="4.9000000000000004" customHeight="1">
      <c r="B115" s="147"/>
      <c r="C115" s="147"/>
      <c r="D115" s="147"/>
      <c r="E115" s="147"/>
      <c r="F115" s="147"/>
      <c r="G115" s="230"/>
      <c r="H115" s="231"/>
      <c r="I115" s="231"/>
      <c r="J115" s="231"/>
      <c r="K115" s="232"/>
      <c r="L115" s="23"/>
      <c r="M115" s="205"/>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7"/>
    </row>
    <row r="116" spans="2:110" ht="4.9000000000000004" customHeight="1">
      <c r="B116" s="147"/>
      <c r="C116" s="147"/>
      <c r="D116" s="147"/>
      <c r="E116" s="147"/>
      <c r="F116" s="1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2"/>
      <c r="BG116" s="23"/>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row>
    <row r="117" spans="2:110" ht="4.9000000000000004" customHeight="1">
      <c r="B117" s="147"/>
      <c r="C117" s="147"/>
      <c r="D117" s="147"/>
      <c r="E117" s="147"/>
      <c r="F117" s="147"/>
      <c r="G117" s="224"/>
      <c r="H117" s="225"/>
      <c r="I117" s="225"/>
      <c r="J117" s="225"/>
      <c r="K117" s="226"/>
      <c r="L117" s="148"/>
      <c r="M117" s="239"/>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c r="CC117" s="240"/>
      <c r="CD117" s="240"/>
      <c r="CE117" s="240"/>
      <c r="CF117" s="240"/>
      <c r="CG117" s="240"/>
      <c r="CH117" s="240"/>
      <c r="CI117" s="240"/>
      <c r="CJ117" s="240"/>
      <c r="CK117" s="240"/>
      <c r="CL117" s="240"/>
      <c r="CM117" s="240"/>
      <c r="CN117" s="240"/>
      <c r="CO117" s="240"/>
      <c r="CP117" s="240"/>
      <c r="CQ117" s="240"/>
      <c r="CR117" s="240"/>
      <c r="CS117" s="240"/>
      <c r="CT117" s="240"/>
      <c r="CU117" s="240"/>
      <c r="CV117" s="240"/>
      <c r="CW117" s="240"/>
      <c r="CX117" s="240"/>
      <c r="CY117" s="240"/>
      <c r="CZ117" s="240"/>
      <c r="DA117" s="240"/>
      <c r="DB117" s="240"/>
      <c r="DC117" s="240"/>
      <c r="DD117" s="240"/>
      <c r="DE117" s="240"/>
      <c r="DF117" s="241"/>
    </row>
    <row r="118" spans="2:110" ht="4.9000000000000004" customHeight="1">
      <c r="B118" s="147"/>
      <c r="C118" s="147"/>
      <c r="D118" s="147"/>
      <c r="E118" s="147"/>
      <c r="F118" s="147"/>
      <c r="G118" s="227"/>
      <c r="H118" s="228"/>
      <c r="I118" s="228"/>
      <c r="J118" s="228"/>
      <c r="K118" s="229"/>
      <c r="L118" s="148"/>
      <c r="M118" s="202"/>
      <c r="N118" s="203"/>
      <c r="O118" s="203"/>
      <c r="P118" s="203"/>
      <c r="Q118" s="203"/>
      <c r="R118" s="203"/>
      <c r="S118" s="203"/>
      <c r="T118" s="203"/>
      <c r="U118" s="203"/>
      <c r="V118" s="203"/>
      <c r="W118" s="203"/>
      <c r="X118" s="203"/>
      <c r="Y118" s="203"/>
      <c r="Z118" s="203"/>
      <c r="AA118" s="203"/>
      <c r="AB118" s="203"/>
      <c r="AC118" s="203"/>
      <c r="AD118" s="203"/>
      <c r="AE118" s="203"/>
      <c r="AF118" s="203"/>
      <c r="AG118" s="203"/>
      <c r="AH118" s="203"/>
      <c r="AI118" s="203"/>
      <c r="AJ118" s="203"/>
      <c r="AK118" s="203"/>
      <c r="AL118" s="203"/>
      <c r="AM118" s="203"/>
      <c r="AN118" s="203"/>
      <c r="AO118" s="203"/>
      <c r="AP118" s="203"/>
      <c r="AQ118" s="203"/>
      <c r="AR118" s="203"/>
      <c r="AS118" s="203"/>
      <c r="AT118" s="203"/>
      <c r="AU118" s="203"/>
      <c r="AV118" s="203"/>
      <c r="AW118" s="203"/>
      <c r="AX118" s="203"/>
      <c r="AY118" s="203"/>
      <c r="AZ118" s="203"/>
      <c r="BA118" s="203"/>
      <c r="BB118" s="203"/>
      <c r="BC118" s="203"/>
      <c r="BD118" s="203"/>
      <c r="BE118" s="203"/>
      <c r="BF118" s="203"/>
      <c r="BG118" s="203"/>
      <c r="BH118" s="203"/>
      <c r="BI118" s="203"/>
      <c r="BJ118" s="203"/>
      <c r="BK118" s="203"/>
      <c r="BL118" s="203"/>
      <c r="BM118" s="203"/>
      <c r="BN118" s="203"/>
      <c r="BO118" s="203"/>
      <c r="BP118" s="203"/>
      <c r="BQ118" s="203"/>
      <c r="BR118" s="203"/>
      <c r="BS118" s="203"/>
      <c r="BT118" s="203"/>
      <c r="BU118" s="203"/>
      <c r="BV118" s="203"/>
      <c r="BW118" s="203"/>
      <c r="BX118" s="203"/>
      <c r="BY118" s="203"/>
      <c r="BZ118" s="203"/>
      <c r="CA118" s="203"/>
      <c r="CB118" s="203"/>
      <c r="CC118" s="203"/>
      <c r="CD118" s="203"/>
      <c r="CE118" s="203"/>
      <c r="CF118" s="203"/>
      <c r="CG118" s="203"/>
      <c r="CH118" s="203"/>
      <c r="CI118" s="203"/>
      <c r="CJ118" s="203"/>
      <c r="CK118" s="203"/>
      <c r="CL118" s="203"/>
      <c r="CM118" s="203"/>
      <c r="CN118" s="203"/>
      <c r="CO118" s="203"/>
      <c r="CP118" s="203"/>
      <c r="CQ118" s="203"/>
      <c r="CR118" s="203"/>
      <c r="CS118" s="203"/>
      <c r="CT118" s="203"/>
      <c r="CU118" s="203"/>
      <c r="CV118" s="203"/>
      <c r="CW118" s="203"/>
      <c r="CX118" s="203"/>
      <c r="CY118" s="203"/>
      <c r="CZ118" s="203"/>
      <c r="DA118" s="203"/>
      <c r="DB118" s="203"/>
      <c r="DC118" s="203"/>
      <c r="DD118" s="203"/>
      <c r="DE118" s="203"/>
      <c r="DF118" s="204"/>
    </row>
    <row r="119" spans="2:110" ht="4.9000000000000004" customHeight="1">
      <c r="B119" s="147"/>
      <c r="C119" s="147"/>
      <c r="D119" s="147"/>
      <c r="E119" s="147"/>
      <c r="F119" s="147"/>
      <c r="G119" s="227"/>
      <c r="H119" s="228"/>
      <c r="I119" s="228"/>
      <c r="J119" s="228"/>
      <c r="K119" s="229"/>
      <c r="L119" s="148"/>
      <c r="M119" s="202"/>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c r="BA119" s="203"/>
      <c r="BB119" s="203"/>
      <c r="BC119" s="203"/>
      <c r="BD119" s="203"/>
      <c r="BE119" s="203"/>
      <c r="BF119" s="203"/>
      <c r="BG119" s="203"/>
      <c r="BH119" s="203"/>
      <c r="BI119" s="203"/>
      <c r="BJ119" s="203"/>
      <c r="BK119" s="203"/>
      <c r="BL119" s="203"/>
      <c r="BM119" s="203"/>
      <c r="BN119" s="203"/>
      <c r="BO119" s="203"/>
      <c r="BP119" s="203"/>
      <c r="BQ119" s="203"/>
      <c r="BR119" s="203"/>
      <c r="BS119" s="203"/>
      <c r="BT119" s="203"/>
      <c r="BU119" s="203"/>
      <c r="BV119" s="203"/>
      <c r="BW119" s="203"/>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c r="CW119" s="203"/>
      <c r="CX119" s="203"/>
      <c r="CY119" s="203"/>
      <c r="CZ119" s="203"/>
      <c r="DA119" s="203"/>
      <c r="DB119" s="203"/>
      <c r="DC119" s="203"/>
      <c r="DD119" s="203"/>
      <c r="DE119" s="203"/>
      <c r="DF119" s="204"/>
    </row>
    <row r="120" spans="2:110" ht="4.9000000000000004" customHeight="1">
      <c r="G120" s="227"/>
      <c r="H120" s="228"/>
      <c r="I120" s="228"/>
      <c r="J120" s="228"/>
      <c r="K120" s="229"/>
      <c r="L120" s="148"/>
      <c r="M120" s="202"/>
      <c r="N120" s="203"/>
      <c r="O120" s="203"/>
      <c r="P120" s="203"/>
      <c r="Q120" s="203"/>
      <c r="R120" s="203"/>
      <c r="S120" s="203"/>
      <c r="T120" s="203"/>
      <c r="U120" s="203"/>
      <c r="V120" s="203"/>
      <c r="W120" s="203"/>
      <c r="X120" s="203"/>
      <c r="Y120" s="203"/>
      <c r="Z120" s="203"/>
      <c r="AA120" s="203"/>
      <c r="AB120" s="203"/>
      <c r="AC120" s="203"/>
      <c r="AD120" s="203"/>
      <c r="AE120" s="203"/>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4"/>
    </row>
    <row r="121" spans="2:110" ht="4.9000000000000004" customHeight="1">
      <c r="G121" s="230"/>
      <c r="H121" s="231"/>
      <c r="I121" s="231"/>
      <c r="J121" s="231"/>
      <c r="K121" s="232"/>
      <c r="L121" s="23"/>
      <c r="M121" s="205"/>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7"/>
    </row>
    <row r="122" spans="2:110" ht="4.9000000000000004" customHeight="1">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2"/>
      <c r="BG122" s="23"/>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row>
    <row r="123" spans="2:110" ht="4.9000000000000004" customHeight="1">
      <c r="G123" s="224"/>
      <c r="H123" s="225"/>
      <c r="I123" s="225"/>
      <c r="J123" s="225"/>
      <c r="K123" s="226"/>
      <c r="L123" s="148"/>
      <c r="M123" s="239"/>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c r="BR123" s="240"/>
      <c r="BS123" s="240"/>
      <c r="BT123" s="240"/>
      <c r="BU123" s="240"/>
      <c r="BV123" s="240"/>
      <c r="BW123" s="240"/>
      <c r="BX123" s="240"/>
      <c r="BY123" s="240"/>
      <c r="BZ123" s="240"/>
      <c r="CA123" s="240"/>
      <c r="CB123" s="240"/>
      <c r="CC123" s="240"/>
      <c r="CD123" s="240"/>
      <c r="CE123" s="240"/>
      <c r="CF123" s="240"/>
      <c r="CG123" s="240"/>
      <c r="CH123" s="240"/>
      <c r="CI123" s="240"/>
      <c r="CJ123" s="240"/>
      <c r="CK123" s="240"/>
      <c r="CL123" s="240"/>
      <c r="CM123" s="240"/>
      <c r="CN123" s="240"/>
      <c r="CO123" s="240"/>
      <c r="CP123" s="240"/>
      <c r="CQ123" s="240"/>
      <c r="CR123" s="240"/>
      <c r="CS123" s="240"/>
      <c r="CT123" s="240"/>
      <c r="CU123" s="240"/>
      <c r="CV123" s="240"/>
      <c r="CW123" s="240"/>
      <c r="CX123" s="240"/>
      <c r="CY123" s="240"/>
      <c r="CZ123" s="240"/>
      <c r="DA123" s="240"/>
      <c r="DB123" s="240"/>
      <c r="DC123" s="240"/>
      <c r="DD123" s="240"/>
      <c r="DE123" s="240"/>
      <c r="DF123" s="241"/>
    </row>
    <row r="124" spans="2:110" ht="4.9000000000000004" customHeight="1">
      <c r="G124" s="227"/>
      <c r="H124" s="228"/>
      <c r="I124" s="228"/>
      <c r="J124" s="228"/>
      <c r="K124" s="229"/>
      <c r="L124" s="148"/>
      <c r="M124" s="202"/>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203"/>
      <c r="BB124" s="203"/>
      <c r="BC124" s="203"/>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203"/>
      <c r="DC124" s="203"/>
      <c r="DD124" s="203"/>
      <c r="DE124" s="203"/>
      <c r="DF124" s="204"/>
    </row>
    <row r="125" spans="2:110" ht="4.9000000000000004" customHeight="1">
      <c r="G125" s="227"/>
      <c r="H125" s="228"/>
      <c r="I125" s="228"/>
      <c r="J125" s="228"/>
      <c r="K125" s="229"/>
      <c r="L125" s="148"/>
      <c r="M125" s="202"/>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3"/>
      <c r="BA125" s="203"/>
      <c r="BB125" s="203"/>
      <c r="BC125" s="203"/>
      <c r="BD125" s="203"/>
      <c r="BE125" s="203"/>
      <c r="BF125" s="203"/>
      <c r="BG125" s="203"/>
      <c r="BH125" s="203"/>
      <c r="BI125" s="203"/>
      <c r="BJ125" s="203"/>
      <c r="BK125" s="203"/>
      <c r="BL125" s="203"/>
      <c r="BM125" s="203"/>
      <c r="BN125" s="203"/>
      <c r="BO125" s="203"/>
      <c r="BP125" s="203"/>
      <c r="BQ125" s="203"/>
      <c r="BR125" s="203"/>
      <c r="BS125" s="203"/>
      <c r="BT125" s="203"/>
      <c r="BU125" s="203"/>
      <c r="BV125" s="203"/>
      <c r="BW125" s="203"/>
      <c r="BX125" s="203"/>
      <c r="BY125" s="203"/>
      <c r="BZ125" s="203"/>
      <c r="CA125" s="203"/>
      <c r="CB125" s="203"/>
      <c r="CC125" s="203"/>
      <c r="CD125" s="203"/>
      <c r="CE125" s="203"/>
      <c r="CF125" s="203"/>
      <c r="CG125" s="203"/>
      <c r="CH125" s="203"/>
      <c r="CI125" s="203"/>
      <c r="CJ125" s="203"/>
      <c r="CK125" s="203"/>
      <c r="CL125" s="203"/>
      <c r="CM125" s="203"/>
      <c r="CN125" s="203"/>
      <c r="CO125" s="203"/>
      <c r="CP125" s="203"/>
      <c r="CQ125" s="203"/>
      <c r="CR125" s="203"/>
      <c r="CS125" s="203"/>
      <c r="CT125" s="203"/>
      <c r="CU125" s="203"/>
      <c r="CV125" s="203"/>
      <c r="CW125" s="203"/>
      <c r="CX125" s="203"/>
      <c r="CY125" s="203"/>
      <c r="CZ125" s="203"/>
      <c r="DA125" s="203"/>
      <c r="DB125" s="203"/>
      <c r="DC125" s="203"/>
      <c r="DD125" s="203"/>
      <c r="DE125" s="203"/>
      <c r="DF125" s="204"/>
    </row>
    <row r="126" spans="2:110" ht="4.9000000000000004" customHeight="1">
      <c r="G126" s="227"/>
      <c r="H126" s="228"/>
      <c r="I126" s="228"/>
      <c r="J126" s="228"/>
      <c r="K126" s="229"/>
      <c r="L126" s="148"/>
      <c r="M126" s="202"/>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3"/>
      <c r="BA126" s="203"/>
      <c r="BB126" s="203"/>
      <c r="BC126" s="203"/>
      <c r="BD126" s="203"/>
      <c r="BE126" s="203"/>
      <c r="BF126" s="203"/>
      <c r="BG126" s="203"/>
      <c r="BH126" s="203"/>
      <c r="BI126" s="203"/>
      <c r="BJ126" s="203"/>
      <c r="BK126" s="203"/>
      <c r="BL126" s="203"/>
      <c r="BM126" s="203"/>
      <c r="BN126" s="203"/>
      <c r="BO126" s="203"/>
      <c r="BP126" s="203"/>
      <c r="BQ126" s="203"/>
      <c r="BR126" s="203"/>
      <c r="BS126" s="203"/>
      <c r="BT126" s="203"/>
      <c r="BU126" s="203"/>
      <c r="BV126" s="203"/>
      <c r="BW126" s="203"/>
      <c r="BX126" s="203"/>
      <c r="BY126" s="203"/>
      <c r="BZ126" s="203"/>
      <c r="CA126" s="203"/>
      <c r="CB126" s="203"/>
      <c r="CC126" s="203"/>
      <c r="CD126" s="203"/>
      <c r="CE126" s="203"/>
      <c r="CF126" s="203"/>
      <c r="CG126" s="203"/>
      <c r="CH126" s="203"/>
      <c r="CI126" s="203"/>
      <c r="CJ126" s="203"/>
      <c r="CK126" s="203"/>
      <c r="CL126" s="203"/>
      <c r="CM126" s="203"/>
      <c r="CN126" s="203"/>
      <c r="CO126" s="203"/>
      <c r="CP126" s="203"/>
      <c r="CQ126" s="203"/>
      <c r="CR126" s="203"/>
      <c r="CS126" s="203"/>
      <c r="CT126" s="203"/>
      <c r="CU126" s="203"/>
      <c r="CV126" s="203"/>
      <c r="CW126" s="203"/>
      <c r="CX126" s="203"/>
      <c r="CY126" s="203"/>
      <c r="CZ126" s="203"/>
      <c r="DA126" s="203"/>
      <c r="DB126" s="203"/>
      <c r="DC126" s="203"/>
      <c r="DD126" s="203"/>
      <c r="DE126" s="203"/>
      <c r="DF126" s="204"/>
    </row>
    <row r="127" spans="2:110" ht="4.9000000000000004" customHeight="1">
      <c r="G127" s="230"/>
      <c r="H127" s="231"/>
      <c r="I127" s="231"/>
      <c r="J127" s="231"/>
      <c r="K127" s="232"/>
      <c r="L127" s="23"/>
      <c r="M127" s="205"/>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c r="BI127" s="206"/>
      <c r="BJ127" s="206"/>
      <c r="BK127" s="206"/>
      <c r="BL127" s="206"/>
      <c r="BM127" s="206"/>
      <c r="BN127" s="206"/>
      <c r="BO127" s="206"/>
      <c r="BP127" s="206"/>
      <c r="BQ127" s="206"/>
      <c r="BR127" s="206"/>
      <c r="BS127" s="206"/>
      <c r="BT127" s="206"/>
      <c r="BU127" s="206"/>
      <c r="BV127" s="206"/>
      <c r="BW127" s="206"/>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7"/>
    </row>
    <row r="128" spans="2:110" ht="4.9000000000000004" customHeight="1">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row>
    <row r="129" spans="7:110" ht="4.9000000000000004" customHeight="1">
      <c r="G129" s="224"/>
      <c r="H129" s="225"/>
      <c r="I129" s="225"/>
      <c r="J129" s="225"/>
      <c r="K129" s="226"/>
      <c r="L129" s="148"/>
      <c r="M129" s="239"/>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c r="BR129" s="240"/>
      <c r="BS129" s="240"/>
      <c r="BT129" s="240"/>
      <c r="BU129" s="240"/>
      <c r="BV129" s="240"/>
      <c r="BW129" s="240"/>
      <c r="BX129" s="240"/>
      <c r="BY129" s="240"/>
      <c r="BZ129" s="240"/>
      <c r="CA129" s="240"/>
      <c r="CB129" s="240"/>
      <c r="CC129" s="240"/>
      <c r="CD129" s="240"/>
      <c r="CE129" s="240"/>
      <c r="CF129" s="240"/>
      <c r="CG129" s="240"/>
      <c r="CH129" s="240"/>
      <c r="CI129" s="240"/>
      <c r="CJ129" s="240"/>
      <c r="CK129" s="240"/>
      <c r="CL129" s="240"/>
      <c r="CM129" s="240"/>
      <c r="CN129" s="240"/>
      <c r="CO129" s="240"/>
      <c r="CP129" s="240"/>
      <c r="CQ129" s="240"/>
      <c r="CR129" s="240"/>
      <c r="CS129" s="240"/>
      <c r="CT129" s="240"/>
      <c r="CU129" s="240"/>
      <c r="CV129" s="240"/>
      <c r="CW129" s="240"/>
      <c r="CX129" s="240"/>
      <c r="CY129" s="240"/>
      <c r="CZ129" s="240"/>
      <c r="DA129" s="240"/>
      <c r="DB129" s="240"/>
      <c r="DC129" s="240"/>
      <c r="DD129" s="240"/>
      <c r="DE129" s="240"/>
      <c r="DF129" s="241"/>
    </row>
    <row r="130" spans="7:110" ht="4.9000000000000004" customHeight="1">
      <c r="G130" s="227"/>
      <c r="H130" s="228"/>
      <c r="I130" s="228"/>
      <c r="J130" s="228"/>
      <c r="K130" s="229"/>
      <c r="L130" s="148"/>
      <c r="M130" s="202"/>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3"/>
      <c r="BA130" s="203"/>
      <c r="BB130" s="203"/>
      <c r="BC130" s="203"/>
      <c r="BD130" s="203"/>
      <c r="BE130" s="203"/>
      <c r="BF130" s="203"/>
      <c r="BG130" s="203"/>
      <c r="BH130" s="203"/>
      <c r="BI130" s="203"/>
      <c r="BJ130" s="203"/>
      <c r="BK130" s="203"/>
      <c r="BL130" s="203"/>
      <c r="BM130" s="203"/>
      <c r="BN130" s="203"/>
      <c r="BO130" s="203"/>
      <c r="BP130" s="203"/>
      <c r="BQ130" s="203"/>
      <c r="BR130" s="203"/>
      <c r="BS130" s="203"/>
      <c r="BT130" s="203"/>
      <c r="BU130" s="203"/>
      <c r="BV130" s="203"/>
      <c r="BW130" s="203"/>
      <c r="BX130" s="203"/>
      <c r="BY130" s="203"/>
      <c r="BZ130" s="203"/>
      <c r="CA130" s="203"/>
      <c r="CB130" s="203"/>
      <c r="CC130" s="203"/>
      <c r="CD130" s="203"/>
      <c r="CE130" s="203"/>
      <c r="CF130" s="203"/>
      <c r="CG130" s="203"/>
      <c r="CH130" s="203"/>
      <c r="CI130" s="203"/>
      <c r="CJ130" s="203"/>
      <c r="CK130" s="203"/>
      <c r="CL130" s="203"/>
      <c r="CM130" s="203"/>
      <c r="CN130" s="203"/>
      <c r="CO130" s="203"/>
      <c r="CP130" s="203"/>
      <c r="CQ130" s="203"/>
      <c r="CR130" s="203"/>
      <c r="CS130" s="203"/>
      <c r="CT130" s="203"/>
      <c r="CU130" s="203"/>
      <c r="CV130" s="203"/>
      <c r="CW130" s="203"/>
      <c r="CX130" s="203"/>
      <c r="CY130" s="203"/>
      <c r="CZ130" s="203"/>
      <c r="DA130" s="203"/>
      <c r="DB130" s="203"/>
      <c r="DC130" s="203"/>
      <c r="DD130" s="203"/>
      <c r="DE130" s="203"/>
      <c r="DF130" s="204"/>
    </row>
    <row r="131" spans="7:110" ht="4.9000000000000004" customHeight="1">
      <c r="G131" s="227"/>
      <c r="H131" s="228"/>
      <c r="I131" s="228"/>
      <c r="J131" s="228"/>
      <c r="K131" s="229"/>
      <c r="L131" s="148"/>
      <c r="M131" s="202"/>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3"/>
      <c r="BA131" s="203"/>
      <c r="BB131" s="203"/>
      <c r="BC131" s="203"/>
      <c r="BD131" s="203"/>
      <c r="BE131" s="203"/>
      <c r="BF131" s="203"/>
      <c r="BG131" s="203"/>
      <c r="BH131" s="203"/>
      <c r="BI131" s="203"/>
      <c r="BJ131" s="203"/>
      <c r="BK131" s="203"/>
      <c r="BL131" s="203"/>
      <c r="BM131" s="203"/>
      <c r="BN131" s="203"/>
      <c r="BO131" s="203"/>
      <c r="BP131" s="203"/>
      <c r="BQ131" s="203"/>
      <c r="BR131" s="203"/>
      <c r="BS131" s="203"/>
      <c r="BT131" s="203"/>
      <c r="BU131" s="203"/>
      <c r="BV131" s="203"/>
      <c r="BW131" s="203"/>
      <c r="BX131" s="203"/>
      <c r="BY131" s="203"/>
      <c r="BZ131" s="203"/>
      <c r="CA131" s="203"/>
      <c r="CB131" s="203"/>
      <c r="CC131" s="203"/>
      <c r="CD131" s="203"/>
      <c r="CE131" s="203"/>
      <c r="CF131" s="203"/>
      <c r="CG131" s="203"/>
      <c r="CH131" s="203"/>
      <c r="CI131" s="203"/>
      <c r="CJ131" s="203"/>
      <c r="CK131" s="203"/>
      <c r="CL131" s="203"/>
      <c r="CM131" s="203"/>
      <c r="CN131" s="203"/>
      <c r="CO131" s="203"/>
      <c r="CP131" s="203"/>
      <c r="CQ131" s="203"/>
      <c r="CR131" s="203"/>
      <c r="CS131" s="203"/>
      <c r="CT131" s="203"/>
      <c r="CU131" s="203"/>
      <c r="CV131" s="203"/>
      <c r="CW131" s="203"/>
      <c r="CX131" s="203"/>
      <c r="CY131" s="203"/>
      <c r="CZ131" s="203"/>
      <c r="DA131" s="203"/>
      <c r="DB131" s="203"/>
      <c r="DC131" s="203"/>
      <c r="DD131" s="203"/>
      <c r="DE131" s="203"/>
      <c r="DF131" s="204"/>
    </row>
    <row r="132" spans="7:110" ht="4.9000000000000004" customHeight="1">
      <c r="G132" s="227"/>
      <c r="H132" s="228"/>
      <c r="I132" s="228"/>
      <c r="J132" s="228"/>
      <c r="K132" s="229"/>
      <c r="L132" s="148"/>
      <c r="M132" s="202"/>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3"/>
      <c r="BA132" s="203"/>
      <c r="BB132" s="203"/>
      <c r="BC132" s="203"/>
      <c r="BD132" s="203"/>
      <c r="BE132" s="203"/>
      <c r="BF132" s="203"/>
      <c r="BG132" s="203"/>
      <c r="BH132" s="203"/>
      <c r="BI132" s="203"/>
      <c r="BJ132" s="203"/>
      <c r="BK132" s="203"/>
      <c r="BL132" s="203"/>
      <c r="BM132" s="203"/>
      <c r="BN132" s="203"/>
      <c r="BO132" s="203"/>
      <c r="BP132" s="203"/>
      <c r="BQ132" s="203"/>
      <c r="BR132" s="203"/>
      <c r="BS132" s="203"/>
      <c r="BT132" s="203"/>
      <c r="BU132" s="203"/>
      <c r="BV132" s="203"/>
      <c r="BW132" s="203"/>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c r="CW132" s="203"/>
      <c r="CX132" s="203"/>
      <c r="CY132" s="203"/>
      <c r="CZ132" s="203"/>
      <c r="DA132" s="203"/>
      <c r="DB132" s="203"/>
      <c r="DC132" s="203"/>
      <c r="DD132" s="203"/>
      <c r="DE132" s="203"/>
      <c r="DF132" s="204"/>
    </row>
    <row r="133" spans="7:110" ht="4.9000000000000004" customHeight="1">
      <c r="G133" s="230"/>
      <c r="H133" s="231"/>
      <c r="I133" s="231"/>
      <c r="J133" s="231"/>
      <c r="K133" s="232"/>
      <c r="L133" s="23"/>
      <c r="M133" s="205"/>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c r="BI133" s="206"/>
      <c r="BJ133" s="206"/>
      <c r="BK133" s="206"/>
      <c r="BL133" s="206"/>
      <c r="BM133" s="206"/>
      <c r="BN133" s="206"/>
      <c r="BO133" s="206"/>
      <c r="BP133" s="206"/>
      <c r="BQ133" s="206"/>
      <c r="BR133" s="206"/>
      <c r="BS133" s="206"/>
      <c r="BT133" s="206"/>
      <c r="BU133" s="206"/>
      <c r="BV133" s="206"/>
      <c r="BW133" s="206"/>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7"/>
    </row>
    <row r="134" spans="7:110" ht="4.9000000000000004" customHeight="1">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2"/>
      <c r="BG134" s="23"/>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row>
    <row r="135" spans="7:110" ht="4.9000000000000004" customHeight="1">
      <c r="G135" s="224"/>
      <c r="H135" s="225"/>
      <c r="I135" s="225"/>
      <c r="J135" s="225"/>
      <c r="K135" s="226"/>
      <c r="L135" s="148"/>
      <c r="M135" s="239"/>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1"/>
    </row>
    <row r="136" spans="7:110" ht="4.9000000000000004" customHeight="1">
      <c r="G136" s="227"/>
      <c r="H136" s="228"/>
      <c r="I136" s="228"/>
      <c r="J136" s="228"/>
      <c r="K136" s="229"/>
      <c r="L136" s="148"/>
      <c r="M136" s="202"/>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3"/>
      <c r="BA136" s="203"/>
      <c r="BB136" s="203"/>
      <c r="BC136" s="203"/>
      <c r="BD136" s="203"/>
      <c r="BE136" s="203"/>
      <c r="BF136" s="203"/>
      <c r="BG136" s="203"/>
      <c r="BH136" s="203"/>
      <c r="BI136" s="203"/>
      <c r="BJ136" s="203"/>
      <c r="BK136" s="203"/>
      <c r="BL136" s="203"/>
      <c r="BM136" s="203"/>
      <c r="BN136" s="203"/>
      <c r="BO136" s="203"/>
      <c r="BP136" s="203"/>
      <c r="BQ136" s="203"/>
      <c r="BR136" s="203"/>
      <c r="BS136" s="203"/>
      <c r="BT136" s="203"/>
      <c r="BU136" s="203"/>
      <c r="BV136" s="203"/>
      <c r="BW136" s="203"/>
      <c r="BX136" s="203"/>
      <c r="BY136" s="203"/>
      <c r="BZ136" s="203"/>
      <c r="CA136" s="203"/>
      <c r="CB136" s="203"/>
      <c r="CC136" s="203"/>
      <c r="CD136" s="203"/>
      <c r="CE136" s="203"/>
      <c r="CF136" s="203"/>
      <c r="CG136" s="203"/>
      <c r="CH136" s="203"/>
      <c r="CI136" s="203"/>
      <c r="CJ136" s="203"/>
      <c r="CK136" s="203"/>
      <c r="CL136" s="203"/>
      <c r="CM136" s="203"/>
      <c r="CN136" s="203"/>
      <c r="CO136" s="203"/>
      <c r="CP136" s="203"/>
      <c r="CQ136" s="203"/>
      <c r="CR136" s="203"/>
      <c r="CS136" s="203"/>
      <c r="CT136" s="203"/>
      <c r="CU136" s="203"/>
      <c r="CV136" s="203"/>
      <c r="CW136" s="203"/>
      <c r="CX136" s="203"/>
      <c r="CY136" s="203"/>
      <c r="CZ136" s="203"/>
      <c r="DA136" s="203"/>
      <c r="DB136" s="203"/>
      <c r="DC136" s="203"/>
      <c r="DD136" s="203"/>
      <c r="DE136" s="203"/>
      <c r="DF136" s="204"/>
    </row>
    <row r="137" spans="7:110" ht="4.9000000000000004" customHeight="1">
      <c r="G137" s="227"/>
      <c r="H137" s="228"/>
      <c r="I137" s="228"/>
      <c r="J137" s="228"/>
      <c r="K137" s="229"/>
      <c r="L137" s="148"/>
      <c r="M137" s="202"/>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3"/>
      <c r="BA137" s="203"/>
      <c r="BB137" s="203"/>
      <c r="BC137" s="203"/>
      <c r="BD137" s="203"/>
      <c r="BE137" s="203"/>
      <c r="BF137" s="203"/>
      <c r="BG137" s="203"/>
      <c r="BH137" s="203"/>
      <c r="BI137" s="203"/>
      <c r="BJ137" s="203"/>
      <c r="BK137" s="203"/>
      <c r="BL137" s="203"/>
      <c r="BM137" s="203"/>
      <c r="BN137" s="203"/>
      <c r="BO137" s="203"/>
      <c r="BP137" s="203"/>
      <c r="BQ137" s="203"/>
      <c r="BR137" s="203"/>
      <c r="BS137" s="203"/>
      <c r="BT137" s="203"/>
      <c r="BU137" s="203"/>
      <c r="BV137" s="203"/>
      <c r="BW137" s="203"/>
      <c r="BX137" s="203"/>
      <c r="BY137" s="203"/>
      <c r="BZ137" s="203"/>
      <c r="CA137" s="203"/>
      <c r="CB137" s="203"/>
      <c r="CC137" s="203"/>
      <c r="CD137" s="203"/>
      <c r="CE137" s="203"/>
      <c r="CF137" s="203"/>
      <c r="CG137" s="203"/>
      <c r="CH137" s="203"/>
      <c r="CI137" s="203"/>
      <c r="CJ137" s="203"/>
      <c r="CK137" s="203"/>
      <c r="CL137" s="203"/>
      <c r="CM137" s="203"/>
      <c r="CN137" s="203"/>
      <c r="CO137" s="203"/>
      <c r="CP137" s="203"/>
      <c r="CQ137" s="203"/>
      <c r="CR137" s="203"/>
      <c r="CS137" s="203"/>
      <c r="CT137" s="203"/>
      <c r="CU137" s="203"/>
      <c r="CV137" s="203"/>
      <c r="CW137" s="203"/>
      <c r="CX137" s="203"/>
      <c r="CY137" s="203"/>
      <c r="CZ137" s="203"/>
      <c r="DA137" s="203"/>
      <c r="DB137" s="203"/>
      <c r="DC137" s="203"/>
      <c r="DD137" s="203"/>
      <c r="DE137" s="203"/>
      <c r="DF137" s="204"/>
    </row>
    <row r="138" spans="7:110" ht="4.9000000000000004" customHeight="1">
      <c r="G138" s="227"/>
      <c r="H138" s="228"/>
      <c r="I138" s="228"/>
      <c r="J138" s="228"/>
      <c r="K138" s="229"/>
      <c r="L138" s="148"/>
      <c r="M138" s="202"/>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3"/>
      <c r="BA138" s="203"/>
      <c r="BB138" s="203"/>
      <c r="BC138" s="203"/>
      <c r="BD138" s="203"/>
      <c r="BE138" s="203"/>
      <c r="BF138" s="203"/>
      <c r="BG138" s="203"/>
      <c r="BH138" s="203"/>
      <c r="BI138" s="203"/>
      <c r="BJ138" s="203"/>
      <c r="BK138" s="203"/>
      <c r="BL138" s="203"/>
      <c r="BM138" s="203"/>
      <c r="BN138" s="203"/>
      <c r="BO138" s="203"/>
      <c r="BP138" s="203"/>
      <c r="BQ138" s="203"/>
      <c r="BR138" s="203"/>
      <c r="BS138" s="203"/>
      <c r="BT138" s="203"/>
      <c r="BU138" s="203"/>
      <c r="BV138" s="203"/>
      <c r="BW138" s="203"/>
      <c r="BX138" s="203"/>
      <c r="BY138" s="203"/>
      <c r="BZ138" s="203"/>
      <c r="CA138" s="203"/>
      <c r="CB138" s="203"/>
      <c r="CC138" s="203"/>
      <c r="CD138" s="203"/>
      <c r="CE138" s="203"/>
      <c r="CF138" s="203"/>
      <c r="CG138" s="203"/>
      <c r="CH138" s="203"/>
      <c r="CI138" s="203"/>
      <c r="CJ138" s="203"/>
      <c r="CK138" s="203"/>
      <c r="CL138" s="203"/>
      <c r="CM138" s="203"/>
      <c r="CN138" s="203"/>
      <c r="CO138" s="203"/>
      <c r="CP138" s="203"/>
      <c r="CQ138" s="203"/>
      <c r="CR138" s="203"/>
      <c r="CS138" s="203"/>
      <c r="CT138" s="203"/>
      <c r="CU138" s="203"/>
      <c r="CV138" s="203"/>
      <c r="CW138" s="203"/>
      <c r="CX138" s="203"/>
      <c r="CY138" s="203"/>
      <c r="CZ138" s="203"/>
      <c r="DA138" s="203"/>
      <c r="DB138" s="203"/>
      <c r="DC138" s="203"/>
      <c r="DD138" s="203"/>
      <c r="DE138" s="203"/>
      <c r="DF138" s="204"/>
    </row>
    <row r="139" spans="7:110" ht="4.9000000000000004" customHeight="1">
      <c r="G139" s="230"/>
      <c r="H139" s="231"/>
      <c r="I139" s="231"/>
      <c r="J139" s="231"/>
      <c r="K139" s="232"/>
      <c r="L139" s="23"/>
      <c r="M139" s="205"/>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7"/>
    </row>
    <row r="140" spans="7:110" ht="4.9000000000000004" customHeight="1">
      <c r="G140" s="151"/>
      <c r="H140" s="151"/>
      <c r="I140" s="151"/>
      <c r="J140" s="151"/>
      <c r="K140" s="151"/>
      <c r="L140" s="23"/>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23"/>
      <c r="CB140" s="130"/>
      <c r="CC140" s="130"/>
      <c r="CD140" s="130"/>
      <c r="CE140" s="130"/>
      <c r="CF140" s="130"/>
      <c r="CG140" s="130"/>
      <c r="CH140" s="130"/>
      <c r="CI140" s="130"/>
      <c r="CJ140" s="130"/>
      <c r="CK140" s="130"/>
      <c r="CL140" s="130"/>
      <c r="CM140" s="130"/>
      <c r="CN140" s="130"/>
      <c r="CO140" s="130"/>
      <c r="CP140" s="23"/>
      <c r="CQ140" s="23"/>
      <c r="CR140" s="23"/>
      <c r="CS140" s="23"/>
      <c r="CT140" s="23"/>
      <c r="CU140" s="23"/>
      <c r="CV140" s="23"/>
      <c r="CW140" s="23"/>
      <c r="CX140" s="23"/>
      <c r="CY140" s="150"/>
      <c r="CZ140" s="150"/>
      <c r="DA140" s="150"/>
      <c r="DB140" s="150"/>
      <c r="DC140" s="150"/>
      <c r="DD140" s="150"/>
      <c r="DE140" s="150"/>
    </row>
    <row r="141" spans="7:110" ht="4.9000000000000004" customHeight="1">
      <c r="G141" s="224"/>
      <c r="H141" s="225"/>
      <c r="I141" s="225"/>
      <c r="J141" s="225"/>
      <c r="K141" s="226"/>
      <c r="L141" s="148"/>
      <c r="M141" s="239"/>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c r="BR141" s="240"/>
      <c r="BS141" s="240"/>
      <c r="BT141" s="240"/>
      <c r="BU141" s="240"/>
      <c r="BV141" s="240"/>
      <c r="BW141" s="240"/>
      <c r="BX141" s="240"/>
      <c r="BY141" s="240"/>
      <c r="BZ141" s="240"/>
      <c r="CA141" s="240"/>
      <c r="CB141" s="240"/>
      <c r="CC141" s="240"/>
      <c r="CD141" s="240"/>
      <c r="CE141" s="240"/>
      <c r="CF141" s="240"/>
      <c r="CG141" s="240"/>
      <c r="CH141" s="240"/>
      <c r="CI141" s="240"/>
      <c r="CJ141" s="240"/>
      <c r="CK141" s="240"/>
      <c r="CL141" s="240"/>
      <c r="CM141" s="240"/>
      <c r="CN141" s="240"/>
      <c r="CO141" s="240"/>
      <c r="CP141" s="240"/>
      <c r="CQ141" s="240"/>
      <c r="CR141" s="240"/>
      <c r="CS141" s="240"/>
      <c r="CT141" s="240"/>
      <c r="CU141" s="240"/>
      <c r="CV141" s="240"/>
      <c r="CW141" s="240"/>
      <c r="CX141" s="240"/>
      <c r="CY141" s="240"/>
      <c r="CZ141" s="240"/>
      <c r="DA141" s="240"/>
      <c r="DB141" s="240"/>
      <c r="DC141" s="240"/>
      <c r="DD141" s="240"/>
      <c r="DE141" s="240"/>
      <c r="DF141" s="241"/>
    </row>
    <row r="142" spans="7:110" ht="4.9000000000000004" customHeight="1">
      <c r="G142" s="227"/>
      <c r="H142" s="228"/>
      <c r="I142" s="228"/>
      <c r="J142" s="228"/>
      <c r="K142" s="229"/>
      <c r="L142" s="148"/>
      <c r="M142" s="202"/>
      <c r="N142" s="203"/>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3"/>
      <c r="BA142" s="203"/>
      <c r="BB142" s="203"/>
      <c r="BC142" s="203"/>
      <c r="BD142" s="203"/>
      <c r="BE142" s="203"/>
      <c r="BF142" s="203"/>
      <c r="BG142" s="203"/>
      <c r="BH142" s="203"/>
      <c r="BI142" s="203"/>
      <c r="BJ142" s="203"/>
      <c r="BK142" s="203"/>
      <c r="BL142" s="203"/>
      <c r="BM142" s="203"/>
      <c r="BN142" s="203"/>
      <c r="BO142" s="203"/>
      <c r="BP142" s="203"/>
      <c r="BQ142" s="203"/>
      <c r="BR142" s="203"/>
      <c r="BS142" s="203"/>
      <c r="BT142" s="203"/>
      <c r="BU142" s="203"/>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4"/>
    </row>
    <row r="143" spans="7:110" ht="4.9000000000000004" customHeight="1">
      <c r="G143" s="227"/>
      <c r="H143" s="228"/>
      <c r="I143" s="228"/>
      <c r="J143" s="228"/>
      <c r="K143" s="229"/>
      <c r="L143" s="148"/>
      <c r="M143" s="202"/>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3"/>
      <c r="AZ143" s="203"/>
      <c r="BA143" s="203"/>
      <c r="BB143" s="203"/>
      <c r="BC143" s="203"/>
      <c r="BD143" s="203"/>
      <c r="BE143" s="203"/>
      <c r="BF143" s="203"/>
      <c r="BG143" s="203"/>
      <c r="BH143" s="203"/>
      <c r="BI143" s="203"/>
      <c r="BJ143" s="203"/>
      <c r="BK143" s="203"/>
      <c r="BL143" s="203"/>
      <c r="BM143" s="203"/>
      <c r="BN143" s="203"/>
      <c r="BO143" s="203"/>
      <c r="BP143" s="203"/>
      <c r="BQ143" s="203"/>
      <c r="BR143" s="203"/>
      <c r="BS143" s="203"/>
      <c r="BT143" s="203"/>
      <c r="BU143" s="203"/>
      <c r="BV143" s="203"/>
      <c r="BW143" s="203"/>
      <c r="BX143" s="203"/>
      <c r="BY143" s="203"/>
      <c r="BZ143" s="203"/>
      <c r="CA143" s="203"/>
      <c r="CB143" s="203"/>
      <c r="CC143" s="203"/>
      <c r="CD143" s="203"/>
      <c r="CE143" s="203"/>
      <c r="CF143" s="203"/>
      <c r="CG143" s="203"/>
      <c r="CH143" s="203"/>
      <c r="CI143" s="203"/>
      <c r="CJ143" s="203"/>
      <c r="CK143" s="203"/>
      <c r="CL143" s="203"/>
      <c r="CM143" s="203"/>
      <c r="CN143" s="203"/>
      <c r="CO143" s="203"/>
      <c r="CP143" s="203"/>
      <c r="CQ143" s="203"/>
      <c r="CR143" s="203"/>
      <c r="CS143" s="203"/>
      <c r="CT143" s="203"/>
      <c r="CU143" s="203"/>
      <c r="CV143" s="203"/>
      <c r="CW143" s="203"/>
      <c r="CX143" s="203"/>
      <c r="CY143" s="203"/>
      <c r="CZ143" s="203"/>
      <c r="DA143" s="203"/>
      <c r="DB143" s="203"/>
      <c r="DC143" s="203"/>
      <c r="DD143" s="203"/>
      <c r="DE143" s="203"/>
      <c r="DF143" s="204"/>
    </row>
    <row r="144" spans="7:110" ht="4.9000000000000004" customHeight="1">
      <c r="G144" s="227"/>
      <c r="H144" s="228"/>
      <c r="I144" s="228"/>
      <c r="J144" s="228"/>
      <c r="K144" s="229"/>
      <c r="L144" s="148"/>
      <c r="M144" s="202"/>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203"/>
      <c r="AW144" s="203"/>
      <c r="AX144" s="203"/>
      <c r="AY144" s="203"/>
      <c r="AZ144" s="203"/>
      <c r="BA144" s="203"/>
      <c r="BB144" s="203"/>
      <c r="BC144" s="203"/>
      <c r="BD144" s="203"/>
      <c r="BE144" s="203"/>
      <c r="BF144" s="203"/>
      <c r="BG144" s="203"/>
      <c r="BH144" s="203"/>
      <c r="BI144" s="203"/>
      <c r="BJ144" s="203"/>
      <c r="BK144" s="203"/>
      <c r="BL144" s="203"/>
      <c r="BM144" s="203"/>
      <c r="BN144" s="203"/>
      <c r="BO144" s="203"/>
      <c r="BP144" s="203"/>
      <c r="BQ144" s="203"/>
      <c r="BR144" s="203"/>
      <c r="BS144" s="203"/>
      <c r="BT144" s="203"/>
      <c r="BU144" s="203"/>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4"/>
    </row>
    <row r="145" spans="7:110" ht="4.9000000000000004" customHeight="1">
      <c r="G145" s="230"/>
      <c r="H145" s="231"/>
      <c r="I145" s="231"/>
      <c r="J145" s="231"/>
      <c r="K145" s="232"/>
      <c r="L145" s="23"/>
      <c r="M145" s="205"/>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c r="BI145" s="206"/>
      <c r="BJ145" s="206"/>
      <c r="BK145" s="206"/>
      <c r="BL145" s="206"/>
      <c r="BM145" s="206"/>
      <c r="BN145" s="206"/>
      <c r="BO145" s="206"/>
      <c r="BP145" s="206"/>
      <c r="BQ145" s="206"/>
      <c r="BR145" s="206"/>
      <c r="BS145" s="206"/>
      <c r="BT145" s="206"/>
      <c r="BU145" s="206"/>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7"/>
    </row>
    <row r="146" spans="7:110" ht="4.9000000000000004" customHeight="1">
      <c r="G146" s="151"/>
      <c r="H146" s="151"/>
      <c r="I146" s="151"/>
      <c r="J146" s="151"/>
      <c r="K146" s="151"/>
      <c r="L146" s="23"/>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2"/>
      <c r="BG146" s="23"/>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row>
    <row r="147" spans="7:110" ht="4.9000000000000004" customHeight="1">
      <c r="G147" s="224"/>
      <c r="H147" s="225"/>
      <c r="I147" s="225"/>
      <c r="J147" s="225"/>
      <c r="K147" s="226"/>
      <c r="L147" s="148"/>
      <c r="M147" s="239"/>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c r="BR147" s="240"/>
      <c r="BS147" s="240"/>
      <c r="BT147" s="240"/>
      <c r="BU147" s="240"/>
      <c r="BV147" s="240"/>
      <c r="BW147" s="240"/>
      <c r="BX147" s="240"/>
      <c r="BY147" s="240"/>
      <c r="BZ147" s="240"/>
      <c r="CA147" s="240"/>
      <c r="CB147" s="240"/>
      <c r="CC147" s="240"/>
      <c r="CD147" s="240"/>
      <c r="CE147" s="240"/>
      <c r="CF147" s="240"/>
      <c r="CG147" s="240"/>
      <c r="CH147" s="240"/>
      <c r="CI147" s="240"/>
      <c r="CJ147" s="240"/>
      <c r="CK147" s="240"/>
      <c r="CL147" s="240"/>
      <c r="CM147" s="240"/>
      <c r="CN147" s="240"/>
      <c r="CO147" s="240"/>
      <c r="CP147" s="240"/>
      <c r="CQ147" s="240"/>
      <c r="CR147" s="240"/>
      <c r="CS147" s="240"/>
      <c r="CT147" s="240"/>
      <c r="CU147" s="240"/>
      <c r="CV147" s="240"/>
      <c r="CW147" s="240"/>
      <c r="CX147" s="240"/>
      <c r="CY147" s="240"/>
      <c r="CZ147" s="240"/>
      <c r="DA147" s="240"/>
      <c r="DB147" s="240"/>
      <c r="DC147" s="240"/>
      <c r="DD147" s="240"/>
      <c r="DE147" s="240"/>
      <c r="DF147" s="241"/>
    </row>
    <row r="148" spans="7:110" ht="4.9000000000000004" customHeight="1">
      <c r="G148" s="227"/>
      <c r="H148" s="228"/>
      <c r="I148" s="228"/>
      <c r="J148" s="228"/>
      <c r="K148" s="229"/>
      <c r="L148" s="148"/>
      <c r="M148" s="202"/>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203"/>
      <c r="AW148" s="203"/>
      <c r="AX148" s="203"/>
      <c r="AY148" s="203"/>
      <c r="AZ148" s="203"/>
      <c r="BA148" s="203"/>
      <c r="BB148" s="203"/>
      <c r="BC148" s="203"/>
      <c r="BD148" s="203"/>
      <c r="BE148" s="203"/>
      <c r="BF148" s="203"/>
      <c r="BG148" s="203"/>
      <c r="BH148" s="203"/>
      <c r="BI148" s="203"/>
      <c r="BJ148" s="203"/>
      <c r="BK148" s="203"/>
      <c r="BL148" s="203"/>
      <c r="BM148" s="203"/>
      <c r="BN148" s="203"/>
      <c r="BO148" s="203"/>
      <c r="BP148" s="203"/>
      <c r="BQ148" s="203"/>
      <c r="BR148" s="203"/>
      <c r="BS148" s="203"/>
      <c r="BT148" s="203"/>
      <c r="BU148" s="203"/>
      <c r="BV148" s="203"/>
      <c r="BW148" s="203"/>
      <c r="BX148" s="203"/>
      <c r="BY148" s="203"/>
      <c r="BZ148" s="203"/>
      <c r="CA148" s="203"/>
      <c r="CB148" s="203"/>
      <c r="CC148" s="203"/>
      <c r="CD148" s="203"/>
      <c r="CE148" s="203"/>
      <c r="CF148" s="203"/>
      <c r="CG148" s="203"/>
      <c r="CH148" s="203"/>
      <c r="CI148" s="203"/>
      <c r="CJ148" s="203"/>
      <c r="CK148" s="203"/>
      <c r="CL148" s="203"/>
      <c r="CM148" s="203"/>
      <c r="CN148" s="203"/>
      <c r="CO148" s="203"/>
      <c r="CP148" s="203"/>
      <c r="CQ148" s="203"/>
      <c r="CR148" s="203"/>
      <c r="CS148" s="203"/>
      <c r="CT148" s="203"/>
      <c r="CU148" s="203"/>
      <c r="CV148" s="203"/>
      <c r="CW148" s="203"/>
      <c r="CX148" s="203"/>
      <c r="CY148" s="203"/>
      <c r="CZ148" s="203"/>
      <c r="DA148" s="203"/>
      <c r="DB148" s="203"/>
      <c r="DC148" s="203"/>
      <c r="DD148" s="203"/>
      <c r="DE148" s="203"/>
      <c r="DF148" s="204"/>
    </row>
    <row r="149" spans="7:110" ht="4.9000000000000004" customHeight="1">
      <c r="G149" s="227"/>
      <c r="H149" s="228"/>
      <c r="I149" s="228"/>
      <c r="J149" s="228"/>
      <c r="K149" s="229"/>
      <c r="L149" s="148"/>
      <c r="M149" s="202"/>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3"/>
      <c r="BA149" s="203"/>
      <c r="BB149" s="203"/>
      <c r="BC149" s="203"/>
      <c r="BD149" s="203"/>
      <c r="BE149" s="203"/>
      <c r="BF149" s="203"/>
      <c r="BG149" s="203"/>
      <c r="BH149" s="203"/>
      <c r="BI149" s="203"/>
      <c r="BJ149" s="203"/>
      <c r="BK149" s="203"/>
      <c r="BL149" s="203"/>
      <c r="BM149" s="203"/>
      <c r="BN149" s="203"/>
      <c r="BO149" s="203"/>
      <c r="BP149" s="203"/>
      <c r="BQ149" s="203"/>
      <c r="BR149" s="203"/>
      <c r="BS149" s="203"/>
      <c r="BT149" s="203"/>
      <c r="BU149" s="203"/>
      <c r="BV149" s="203"/>
      <c r="BW149" s="203"/>
      <c r="BX149" s="203"/>
      <c r="BY149" s="203"/>
      <c r="BZ149" s="203"/>
      <c r="CA149" s="203"/>
      <c r="CB149" s="203"/>
      <c r="CC149" s="203"/>
      <c r="CD149" s="203"/>
      <c r="CE149" s="203"/>
      <c r="CF149" s="203"/>
      <c r="CG149" s="203"/>
      <c r="CH149" s="203"/>
      <c r="CI149" s="203"/>
      <c r="CJ149" s="203"/>
      <c r="CK149" s="203"/>
      <c r="CL149" s="203"/>
      <c r="CM149" s="203"/>
      <c r="CN149" s="203"/>
      <c r="CO149" s="203"/>
      <c r="CP149" s="203"/>
      <c r="CQ149" s="203"/>
      <c r="CR149" s="203"/>
      <c r="CS149" s="203"/>
      <c r="CT149" s="203"/>
      <c r="CU149" s="203"/>
      <c r="CV149" s="203"/>
      <c r="CW149" s="203"/>
      <c r="CX149" s="203"/>
      <c r="CY149" s="203"/>
      <c r="CZ149" s="203"/>
      <c r="DA149" s="203"/>
      <c r="DB149" s="203"/>
      <c r="DC149" s="203"/>
      <c r="DD149" s="203"/>
      <c r="DE149" s="203"/>
      <c r="DF149" s="204"/>
    </row>
    <row r="150" spans="7:110" ht="4.9000000000000004" customHeight="1">
      <c r="G150" s="227"/>
      <c r="H150" s="228"/>
      <c r="I150" s="228"/>
      <c r="J150" s="228"/>
      <c r="K150" s="229"/>
      <c r="L150" s="148"/>
      <c r="M150" s="202"/>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3"/>
      <c r="BA150" s="203"/>
      <c r="BB150" s="203"/>
      <c r="BC150" s="203"/>
      <c r="BD150" s="203"/>
      <c r="BE150" s="203"/>
      <c r="BF150" s="203"/>
      <c r="BG150" s="203"/>
      <c r="BH150" s="203"/>
      <c r="BI150" s="203"/>
      <c r="BJ150" s="203"/>
      <c r="BK150" s="203"/>
      <c r="BL150" s="203"/>
      <c r="BM150" s="203"/>
      <c r="BN150" s="203"/>
      <c r="BO150" s="203"/>
      <c r="BP150" s="203"/>
      <c r="BQ150" s="203"/>
      <c r="BR150" s="203"/>
      <c r="BS150" s="203"/>
      <c r="BT150" s="203"/>
      <c r="BU150" s="203"/>
      <c r="BV150" s="203"/>
      <c r="BW150" s="203"/>
      <c r="BX150" s="203"/>
      <c r="BY150" s="203"/>
      <c r="BZ150" s="203"/>
      <c r="CA150" s="203"/>
      <c r="CB150" s="203"/>
      <c r="CC150" s="203"/>
      <c r="CD150" s="203"/>
      <c r="CE150" s="203"/>
      <c r="CF150" s="203"/>
      <c r="CG150" s="203"/>
      <c r="CH150" s="203"/>
      <c r="CI150" s="203"/>
      <c r="CJ150" s="203"/>
      <c r="CK150" s="203"/>
      <c r="CL150" s="203"/>
      <c r="CM150" s="203"/>
      <c r="CN150" s="203"/>
      <c r="CO150" s="203"/>
      <c r="CP150" s="203"/>
      <c r="CQ150" s="203"/>
      <c r="CR150" s="203"/>
      <c r="CS150" s="203"/>
      <c r="CT150" s="203"/>
      <c r="CU150" s="203"/>
      <c r="CV150" s="203"/>
      <c r="CW150" s="203"/>
      <c r="CX150" s="203"/>
      <c r="CY150" s="203"/>
      <c r="CZ150" s="203"/>
      <c r="DA150" s="203"/>
      <c r="DB150" s="203"/>
      <c r="DC150" s="203"/>
      <c r="DD150" s="203"/>
      <c r="DE150" s="203"/>
      <c r="DF150" s="204"/>
    </row>
    <row r="151" spans="7:110" ht="4.9000000000000004" customHeight="1">
      <c r="G151" s="230"/>
      <c r="H151" s="231"/>
      <c r="I151" s="231"/>
      <c r="J151" s="231"/>
      <c r="K151" s="232"/>
      <c r="L151" s="23"/>
      <c r="M151" s="205"/>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6"/>
      <c r="BG151" s="206"/>
      <c r="BH151" s="206"/>
      <c r="BI151" s="206"/>
      <c r="BJ151" s="206"/>
      <c r="BK151" s="206"/>
      <c r="BL151" s="206"/>
      <c r="BM151" s="206"/>
      <c r="BN151" s="206"/>
      <c r="BO151" s="206"/>
      <c r="BP151" s="206"/>
      <c r="BQ151" s="206"/>
      <c r="BR151" s="206"/>
      <c r="BS151" s="206"/>
      <c r="BT151" s="206"/>
      <c r="BU151" s="206"/>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7"/>
    </row>
    <row r="152" spans="7:110" ht="4.9000000000000004" customHeight="1">
      <c r="G152" s="151"/>
      <c r="H152" s="151"/>
      <c r="I152" s="151"/>
      <c r="J152" s="151"/>
      <c r="K152" s="151"/>
      <c r="L152" s="23"/>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23"/>
      <c r="CB152" s="130"/>
      <c r="CC152" s="130"/>
      <c r="CD152" s="130"/>
      <c r="CE152" s="130"/>
      <c r="CF152" s="130"/>
      <c r="CG152" s="130"/>
      <c r="CH152" s="130"/>
      <c r="CI152" s="130"/>
      <c r="CJ152" s="130"/>
      <c r="CK152" s="130"/>
      <c r="CL152" s="130"/>
      <c r="CM152" s="130"/>
      <c r="CN152" s="130"/>
      <c r="CO152" s="130"/>
      <c r="CP152" s="23"/>
      <c r="CQ152" s="23"/>
      <c r="CR152" s="23"/>
      <c r="CS152" s="23"/>
      <c r="CT152" s="23"/>
      <c r="CU152" s="23"/>
      <c r="CV152" s="23"/>
      <c r="CW152" s="23"/>
      <c r="CX152" s="23"/>
      <c r="CY152" s="150"/>
      <c r="CZ152" s="150"/>
      <c r="DA152" s="150"/>
      <c r="DB152" s="150"/>
      <c r="DC152" s="150"/>
      <c r="DD152" s="150"/>
      <c r="DE152" s="150"/>
    </row>
    <row r="153" spans="7:110" ht="4.9000000000000004" customHeight="1">
      <c r="G153" s="224"/>
      <c r="H153" s="225"/>
      <c r="I153" s="225"/>
      <c r="J153" s="225"/>
      <c r="K153" s="226"/>
      <c r="L153" s="148"/>
      <c r="M153" s="239"/>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c r="BR153" s="240"/>
      <c r="BS153" s="240"/>
      <c r="BT153" s="240"/>
      <c r="BU153" s="240"/>
      <c r="BV153" s="240"/>
      <c r="BW153" s="240"/>
      <c r="BX153" s="240"/>
      <c r="BY153" s="240"/>
      <c r="BZ153" s="240"/>
      <c r="CA153" s="240"/>
      <c r="CB153" s="240"/>
      <c r="CC153" s="240"/>
      <c r="CD153" s="240"/>
      <c r="CE153" s="240"/>
      <c r="CF153" s="240"/>
      <c r="CG153" s="240"/>
      <c r="CH153" s="240"/>
      <c r="CI153" s="240"/>
      <c r="CJ153" s="240"/>
      <c r="CK153" s="240"/>
      <c r="CL153" s="240"/>
      <c r="CM153" s="240"/>
      <c r="CN153" s="240"/>
      <c r="CO153" s="240"/>
      <c r="CP153" s="240"/>
      <c r="CQ153" s="240"/>
      <c r="CR153" s="240"/>
      <c r="CS153" s="240"/>
      <c r="CT153" s="240"/>
      <c r="CU153" s="240"/>
      <c r="CV153" s="240"/>
      <c r="CW153" s="240"/>
      <c r="CX153" s="240"/>
      <c r="CY153" s="240"/>
      <c r="CZ153" s="240"/>
      <c r="DA153" s="240"/>
      <c r="DB153" s="240"/>
      <c r="DC153" s="240"/>
      <c r="DD153" s="240"/>
      <c r="DE153" s="240"/>
      <c r="DF153" s="241"/>
    </row>
    <row r="154" spans="7:110" ht="4.9000000000000004" customHeight="1">
      <c r="G154" s="227"/>
      <c r="H154" s="228"/>
      <c r="I154" s="228"/>
      <c r="J154" s="228"/>
      <c r="K154" s="229"/>
      <c r="L154" s="148"/>
      <c r="M154" s="202"/>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03"/>
      <c r="BQ154" s="203"/>
      <c r="BR154" s="203"/>
      <c r="BS154" s="203"/>
      <c r="BT154" s="203"/>
      <c r="BU154" s="203"/>
      <c r="BV154" s="203"/>
      <c r="BW154" s="203"/>
      <c r="BX154" s="203"/>
      <c r="BY154" s="203"/>
      <c r="BZ154" s="203"/>
      <c r="CA154" s="203"/>
      <c r="CB154" s="203"/>
      <c r="CC154" s="203"/>
      <c r="CD154" s="203"/>
      <c r="CE154" s="203"/>
      <c r="CF154" s="203"/>
      <c r="CG154" s="203"/>
      <c r="CH154" s="203"/>
      <c r="CI154" s="203"/>
      <c r="CJ154" s="203"/>
      <c r="CK154" s="203"/>
      <c r="CL154" s="203"/>
      <c r="CM154" s="203"/>
      <c r="CN154" s="203"/>
      <c r="CO154" s="203"/>
      <c r="CP154" s="203"/>
      <c r="CQ154" s="203"/>
      <c r="CR154" s="203"/>
      <c r="CS154" s="203"/>
      <c r="CT154" s="203"/>
      <c r="CU154" s="203"/>
      <c r="CV154" s="203"/>
      <c r="CW154" s="203"/>
      <c r="CX154" s="203"/>
      <c r="CY154" s="203"/>
      <c r="CZ154" s="203"/>
      <c r="DA154" s="203"/>
      <c r="DB154" s="203"/>
      <c r="DC154" s="203"/>
      <c r="DD154" s="203"/>
      <c r="DE154" s="203"/>
      <c r="DF154" s="204"/>
    </row>
    <row r="155" spans="7:110" ht="4.9000000000000004" customHeight="1">
      <c r="G155" s="227"/>
      <c r="H155" s="228"/>
      <c r="I155" s="228"/>
      <c r="J155" s="228"/>
      <c r="K155" s="229"/>
      <c r="L155" s="148"/>
      <c r="M155" s="202"/>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3"/>
      <c r="AN155" s="203"/>
      <c r="AO155" s="203"/>
      <c r="AP155" s="203"/>
      <c r="AQ155" s="203"/>
      <c r="AR155" s="203"/>
      <c r="AS155" s="203"/>
      <c r="AT155" s="203"/>
      <c r="AU155" s="203"/>
      <c r="AV155" s="203"/>
      <c r="AW155" s="203"/>
      <c r="AX155" s="203"/>
      <c r="AY155" s="203"/>
      <c r="AZ155" s="203"/>
      <c r="BA155" s="203"/>
      <c r="BB155" s="203"/>
      <c r="BC155" s="203"/>
      <c r="BD155" s="203"/>
      <c r="BE155" s="203"/>
      <c r="BF155" s="203"/>
      <c r="BG155" s="203"/>
      <c r="BH155" s="203"/>
      <c r="BI155" s="203"/>
      <c r="BJ155" s="203"/>
      <c r="BK155" s="203"/>
      <c r="BL155" s="203"/>
      <c r="BM155" s="203"/>
      <c r="BN155" s="203"/>
      <c r="BO155" s="203"/>
      <c r="BP155" s="203"/>
      <c r="BQ155" s="203"/>
      <c r="BR155" s="203"/>
      <c r="BS155" s="203"/>
      <c r="BT155" s="203"/>
      <c r="BU155" s="203"/>
      <c r="BV155" s="203"/>
      <c r="BW155" s="203"/>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4"/>
    </row>
    <row r="156" spans="7:110" ht="4.9000000000000004" customHeight="1">
      <c r="G156" s="227"/>
      <c r="H156" s="228"/>
      <c r="I156" s="228"/>
      <c r="J156" s="228"/>
      <c r="K156" s="229"/>
      <c r="L156" s="148"/>
      <c r="M156" s="202"/>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03"/>
      <c r="AL156" s="203"/>
      <c r="AM156" s="203"/>
      <c r="AN156" s="203"/>
      <c r="AO156" s="203"/>
      <c r="AP156" s="203"/>
      <c r="AQ156" s="203"/>
      <c r="AR156" s="203"/>
      <c r="AS156" s="203"/>
      <c r="AT156" s="203"/>
      <c r="AU156" s="203"/>
      <c r="AV156" s="203"/>
      <c r="AW156" s="203"/>
      <c r="AX156" s="203"/>
      <c r="AY156" s="203"/>
      <c r="AZ156" s="203"/>
      <c r="BA156" s="203"/>
      <c r="BB156" s="203"/>
      <c r="BC156" s="203"/>
      <c r="BD156" s="203"/>
      <c r="BE156" s="203"/>
      <c r="BF156" s="203"/>
      <c r="BG156" s="203"/>
      <c r="BH156" s="203"/>
      <c r="BI156" s="203"/>
      <c r="BJ156" s="203"/>
      <c r="BK156" s="203"/>
      <c r="BL156" s="203"/>
      <c r="BM156" s="203"/>
      <c r="BN156" s="203"/>
      <c r="BO156" s="203"/>
      <c r="BP156" s="203"/>
      <c r="BQ156" s="203"/>
      <c r="BR156" s="203"/>
      <c r="BS156" s="203"/>
      <c r="BT156" s="203"/>
      <c r="BU156" s="203"/>
      <c r="BV156" s="203"/>
      <c r="BW156" s="203"/>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4"/>
    </row>
    <row r="157" spans="7:110" ht="4.9000000000000004" customHeight="1">
      <c r="G157" s="230"/>
      <c r="H157" s="231"/>
      <c r="I157" s="231"/>
      <c r="J157" s="231"/>
      <c r="K157" s="232"/>
      <c r="L157" s="23"/>
      <c r="M157" s="205"/>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c r="BI157" s="206"/>
      <c r="BJ157" s="206"/>
      <c r="BK157" s="206"/>
      <c r="BL157" s="206"/>
      <c r="BM157" s="206"/>
      <c r="BN157" s="206"/>
      <c r="BO157" s="206"/>
      <c r="BP157" s="206"/>
      <c r="BQ157" s="206"/>
      <c r="BR157" s="206"/>
      <c r="BS157" s="206"/>
      <c r="BT157" s="206"/>
      <c r="BU157" s="206"/>
      <c r="BV157" s="206"/>
      <c r="BW157" s="206"/>
      <c r="BX157" s="206"/>
      <c r="BY157" s="206"/>
      <c r="BZ157" s="206"/>
      <c r="CA157" s="206"/>
      <c r="CB157" s="206"/>
      <c r="CC157" s="206"/>
      <c r="CD157" s="206"/>
      <c r="CE157" s="206"/>
      <c r="CF157" s="206"/>
      <c r="CG157" s="206"/>
      <c r="CH157" s="206"/>
      <c r="CI157" s="206"/>
      <c r="CJ157" s="206"/>
      <c r="CK157" s="206"/>
      <c r="CL157" s="206"/>
      <c r="CM157" s="206"/>
      <c r="CN157" s="206"/>
      <c r="CO157" s="206"/>
      <c r="CP157" s="206"/>
      <c r="CQ157" s="206"/>
      <c r="CR157" s="206"/>
      <c r="CS157" s="206"/>
      <c r="CT157" s="206"/>
      <c r="CU157" s="206"/>
      <c r="CV157" s="206"/>
      <c r="CW157" s="206"/>
      <c r="CX157" s="206"/>
      <c r="CY157" s="206"/>
      <c r="CZ157" s="206"/>
      <c r="DA157" s="206"/>
      <c r="DB157" s="206"/>
      <c r="DC157" s="206"/>
      <c r="DD157" s="206"/>
      <c r="DE157" s="206"/>
      <c r="DF157" s="207"/>
    </row>
    <row r="158" spans="7:110" ht="4.9000000000000004" customHeight="1">
      <c r="G158" s="151"/>
      <c r="H158" s="151"/>
      <c r="I158" s="151"/>
      <c r="J158" s="151"/>
      <c r="K158" s="151"/>
      <c r="L158" s="23"/>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2"/>
      <c r="BG158" s="23"/>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row>
    <row r="159" spans="7:110" ht="4.9000000000000004" customHeight="1">
      <c r="G159" s="224"/>
      <c r="H159" s="225"/>
      <c r="I159" s="225"/>
      <c r="J159" s="225"/>
      <c r="K159" s="226"/>
      <c r="L159" s="148"/>
      <c r="M159" s="239"/>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c r="BR159" s="240"/>
      <c r="BS159" s="240"/>
      <c r="BT159" s="240"/>
      <c r="BU159" s="240"/>
      <c r="BV159" s="240"/>
      <c r="BW159" s="240"/>
      <c r="BX159" s="240"/>
      <c r="BY159" s="240"/>
      <c r="BZ159" s="240"/>
      <c r="CA159" s="240"/>
      <c r="CB159" s="240"/>
      <c r="CC159" s="240"/>
      <c r="CD159" s="240"/>
      <c r="CE159" s="240"/>
      <c r="CF159" s="240"/>
      <c r="CG159" s="240"/>
      <c r="CH159" s="240"/>
      <c r="CI159" s="240"/>
      <c r="CJ159" s="240"/>
      <c r="CK159" s="240"/>
      <c r="CL159" s="240"/>
      <c r="CM159" s="240"/>
      <c r="CN159" s="240"/>
      <c r="CO159" s="240"/>
      <c r="CP159" s="240"/>
      <c r="CQ159" s="240"/>
      <c r="CR159" s="240"/>
      <c r="CS159" s="240"/>
      <c r="CT159" s="240"/>
      <c r="CU159" s="240"/>
      <c r="CV159" s="240"/>
      <c r="CW159" s="240"/>
      <c r="CX159" s="240"/>
      <c r="CY159" s="240"/>
      <c r="CZ159" s="240"/>
      <c r="DA159" s="240"/>
      <c r="DB159" s="240"/>
      <c r="DC159" s="240"/>
      <c r="DD159" s="240"/>
      <c r="DE159" s="240"/>
      <c r="DF159" s="241"/>
    </row>
    <row r="160" spans="7:110" ht="4.9000000000000004" customHeight="1">
      <c r="G160" s="227"/>
      <c r="H160" s="228"/>
      <c r="I160" s="228"/>
      <c r="J160" s="228"/>
      <c r="K160" s="229"/>
      <c r="L160" s="148"/>
      <c r="M160" s="202"/>
      <c r="N160" s="203"/>
      <c r="O160" s="203"/>
      <c r="P160" s="203"/>
      <c r="Q160" s="203"/>
      <c r="R160" s="203"/>
      <c r="S160" s="203"/>
      <c r="T160" s="203"/>
      <c r="U160" s="203"/>
      <c r="V160" s="203"/>
      <c r="W160" s="203"/>
      <c r="X160" s="203"/>
      <c r="Y160" s="203"/>
      <c r="Z160" s="203"/>
      <c r="AA160" s="203"/>
      <c r="AB160" s="203"/>
      <c r="AC160" s="203"/>
      <c r="AD160" s="203"/>
      <c r="AE160" s="203"/>
      <c r="AF160" s="203"/>
      <c r="AG160" s="203"/>
      <c r="AH160" s="203"/>
      <c r="AI160" s="203"/>
      <c r="AJ160" s="203"/>
      <c r="AK160" s="203"/>
      <c r="AL160" s="203"/>
      <c r="AM160" s="203"/>
      <c r="AN160" s="203"/>
      <c r="AO160" s="203"/>
      <c r="AP160" s="203"/>
      <c r="AQ160" s="203"/>
      <c r="AR160" s="203"/>
      <c r="AS160" s="203"/>
      <c r="AT160" s="203"/>
      <c r="AU160" s="203"/>
      <c r="AV160" s="203"/>
      <c r="AW160" s="203"/>
      <c r="AX160" s="203"/>
      <c r="AY160" s="203"/>
      <c r="AZ160" s="203"/>
      <c r="BA160" s="203"/>
      <c r="BB160" s="203"/>
      <c r="BC160" s="203"/>
      <c r="BD160" s="203"/>
      <c r="BE160" s="203"/>
      <c r="BF160" s="203"/>
      <c r="BG160" s="203"/>
      <c r="BH160" s="203"/>
      <c r="BI160" s="203"/>
      <c r="BJ160" s="203"/>
      <c r="BK160" s="203"/>
      <c r="BL160" s="203"/>
      <c r="BM160" s="203"/>
      <c r="BN160" s="203"/>
      <c r="BO160" s="203"/>
      <c r="BP160" s="203"/>
      <c r="BQ160" s="203"/>
      <c r="BR160" s="203"/>
      <c r="BS160" s="203"/>
      <c r="BT160" s="203"/>
      <c r="BU160" s="203"/>
      <c r="BV160" s="203"/>
      <c r="BW160" s="203"/>
      <c r="BX160" s="203"/>
      <c r="BY160" s="203"/>
      <c r="BZ160" s="203"/>
      <c r="CA160" s="203"/>
      <c r="CB160" s="203"/>
      <c r="CC160" s="203"/>
      <c r="CD160" s="203"/>
      <c r="CE160" s="203"/>
      <c r="CF160" s="203"/>
      <c r="CG160" s="203"/>
      <c r="CH160" s="203"/>
      <c r="CI160" s="203"/>
      <c r="CJ160" s="203"/>
      <c r="CK160" s="203"/>
      <c r="CL160" s="203"/>
      <c r="CM160" s="203"/>
      <c r="CN160" s="203"/>
      <c r="CO160" s="203"/>
      <c r="CP160" s="203"/>
      <c r="CQ160" s="203"/>
      <c r="CR160" s="203"/>
      <c r="CS160" s="203"/>
      <c r="CT160" s="203"/>
      <c r="CU160" s="203"/>
      <c r="CV160" s="203"/>
      <c r="CW160" s="203"/>
      <c r="CX160" s="203"/>
      <c r="CY160" s="203"/>
      <c r="CZ160" s="203"/>
      <c r="DA160" s="203"/>
      <c r="DB160" s="203"/>
      <c r="DC160" s="203"/>
      <c r="DD160" s="203"/>
      <c r="DE160" s="203"/>
      <c r="DF160" s="204"/>
    </row>
    <row r="161" spans="7:110" ht="4.9000000000000004" customHeight="1">
      <c r="G161" s="227"/>
      <c r="H161" s="228"/>
      <c r="I161" s="228"/>
      <c r="J161" s="228"/>
      <c r="K161" s="229"/>
      <c r="L161" s="148"/>
      <c r="M161" s="202"/>
      <c r="N161" s="203"/>
      <c r="O161" s="203"/>
      <c r="P161" s="203"/>
      <c r="Q161" s="203"/>
      <c r="R161" s="203"/>
      <c r="S161" s="203"/>
      <c r="T161" s="203"/>
      <c r="U161" s="203"/>
      <c r="V161" s="203"/>
      <c r="W161" s="203"/>
      <c r="X161" s="203"/>
      <c r="Y161" s="203"/>
      <c r="Z161" s="203"/>
      <c r="AA161" s="203"/>
      <c r="AB161" s="203"/>
      <c r="AC161" s="203"/>
      <c r="AD161" s="203"/>
      <c r="AE161" s="203"/>
      <c r="AF161" s="203"/>
      <c r="AG161" s="203"/>
      <c r="AH161" s="203"/>
      <c r="AI161" s="203"/>
      <c r="AJ161" s="203"/>
      <c r="AK161" s="203"/>
      <c r="AL161" s="203"/>
      <c r="AM161" s="203"/>
      <c r="AN161" s="203"/>
      <c r="AO161" s="203"/>
      <c r="AP161" s="203"/>
      <c r="AQ161" s="203"/>
      <c r="AR161" s="203"/>
      <c r="AS161" s="203"/>
      <c r="AT161" s="203"/>
      <c r="AU161" s="203"/>
      <c r="AV161" s="203"/>
      <c r="AW161" s="203"/>
      <c r="AX161" s="203"/>
      <c r="AY161" s="203"/>
      <c r="AZ161" s="203"/>
      <c r="BA161" s="203"/>
      <c r="BB161" s="203"/>
      <c r="BC161" s="203"/>
      <c r="BD161" s="203"/>
      <c r="BE161" s="203"/>
      <c r="BF161" s="203"/>
      <c r="BG161" s="203"/>
      <c r="BH161" s="203"/>
      <c r="BI161" s="203"/>
      <c r="BJ161" s="203"/>
      <c r="BK161" s="203"/>
      <c r="BL161" s="203"/>
      <c r="BM161" s="203"/>
      <c r="BN161" s="203"/>
      <c r="BO161" s="203"/>
      <c r="BP161" s="203"/>
      <c r="BQ161" s="203"/>
      <c r="BR161" s="203"/>
      <c r="BS161" s="203"/>
      <c r="BT161" s="203"/>
      <c r="BU161" s="203"/>
      <c r="BV161" s="203"/>
      <c r="BW161" s="203"/>
      <c r="BX161" s="203"/>
      <c r="BY161" s="203"/>
      <c r="BZ161" s="203"/>
      <c r="CA161" s="203"/>
      <c r="CB161" s="203"/>
      <c r="CC161" s="203"/>
      <c r="CD161" s="203"/>
      <c r="CE161" s="203"/>
      <c r="CF161" s="203"/>
      <c r="CG161" s="203"/>
      <c r="CH161" s="203"/>
      <c r="CI161" s="203"/>
      <c r="CJ161" s="203"/>
      <c r="CK161" s="203"/>
      <c r="CL161" s="203"/>
      <c r="CM161" s="203"/>
      <c r="CN161" s="203"/>
      <c r="CO161" s="203"/>
      <c r="CP161" s="203"/>
      <c r="CQ161" s="203"/>
      <c r="CR161" s="203"/>
      <c r="CS161" s="203"/>
      <c r="CT161" s="203"/>
      <c r="CU161" s="203"/>
      <c r="CV161" s="203"/>
      <c r="CW161" s="203"/>
      <c r="CX161" s="203"/>
      <c r="CY161" s="203"/>
      <c r="CZ161" s="203"/>
      <c r="DA161" s="203"/>
      <c r="DB161" s="203"/>
      <c r="DC161" s="203"/>
      <c r="DD161" s="203"/>
      <c r="DE161" s="203"/>
      <c r="DF161" s="204"/>
    </row>
    <row r="162" spans="7:110" ht="4.9000000000000004" customHeight="1">
      <c r="G162" s="227"/>
      <c r="H162" s="228"/>
      <c r="I162" s="228"/>
      <c r="J162" s="228"/>
      <c r="K162" s="229"/>
      <c r="L162" s="148"/>
      <c r="M162" s="202"/>
      <c r="N162" s="203"/>
      <c r="O162" s="203"/>
      <c r="P162" s="203"/>
      <c r="Q162" s="203"/>
      <c r="R162" s="203"/>
      <c r="S162" s="203"/>
      <c r="T162" s="203"/>
      <c r="U162" s="203"/>
      <c r="V162" s="203"/>
      <c r="W162" s="203"/>
      <c r="X162" s="203"/>
      <c r="Y162" s="203"/>
      <c r="Z162" s="203"/>
      <c r="AA162" s="203"/>
      <c r="AB162" s="203"/>
      <c r="AC162" s="203"/>
      <c r="AD162" s="203"/>
      <c r="AE162" s="203"/>
      <c r="AF162" s="203"/>
      <c r="AG162" s="203"/>
      <c r="AH162" s="203"/>
      <c r="AI162" s="203"/>
      <c r="AJ162" s="203"/>
      <c r="AK162" s="203"/>
      <c r="AL162" s="203"/>
      <c r="AM162" s="203"/>
      <c r="AN162" s="203"/>
      <c r="AO162" s="203"/>
      <c r="AP162" s="203"/>
      <c r="AQ162" s="203"/>
      <c r="AR162" s="203"/>
      <c r="AS162" s="203"/>
      <c r="AT162" s="203"/>
      <c r="AU162" s="203"/>
      <c r="AV162" s="203"/>
      <c r="AW162" s="203"/>
      <c r="AX162" s="203"/>
      <c r="AY162" s="203"/>
      <c r="AZ162" s="203"/>
      <c r="BA162" s="203"/>
      <c r="BB162" s="203"/>
      <c r="BC162" s="203"/>
      <c r="BD162" s="203"/>
      <c r="BE162" s="203"/>
      <c r="BF162" s="203"/>
      <c r="BG162" s="203"/>
      <c r="BH162" s="203"/>
      <c r="BI162" s="203"/>
      <c r="BJ162" s="203"/>
      <c r="BK162" s="203"/>
      <c r="BL162" s="203"/>
      <c r="BM162" s="203"/>
      <c r="BN162" s="203"/>
      <c r="BO162" s="203"/>
      <c r="BP162" s="203"/>
      <c r="BQ162" s="203"/>
      <c r="BR162" s="203"/>
      <c r="BS162" s="203"/>
      <c r="BT162" s="203"/>
      <c r="BU162" s="203"/>
      <c r="BV162" s="203"/>
      <c r="BW162" s="203"/>
      <c r="BX162" s="203"/>
      <c r="BY162" s="203"/>
      <c r="BZ162" s="203"/>
      <c r="CA162" s="203"/>
      <c r="CB162" s="203"/>
      <c r="CC162" s="203"/>
      <c r="CD162" s="203"/>
      <c r="CE162" s="203"/>
      <c r="CF162" s="203"/>
      <c r="CG162" s="203"/>
      <c r="CH162" s="203"/>
      <c r="CI162" s="203"/>
      <c r="CJ162" s="203"/>
      <c r="CK162" s="203"/>
      <c r="CL162" s="203"/>
      <c r="CM162" s="203"/>
      <c r="CN162" s="203"/>
      <c r="CO162" s="203"/>
      <c r="CP162" s="203"/>
      <c r="CQ162" s="203"/>
      <c r="CR162" s="203"/>
      <c r="CS162" s="203"/>
      <c r="CT162" s="203"/>
      <c r="CU162" s="203"/>
      <c r="CV162" s="203"/>
      <c r="CW162" s="203"/>
      <c r="CX162" s="203"/>
      <c r="CY162" s="203"/>
      <c r="CZ162" s="203"/>
      <c r="DA162" s="203"/>
      <c r="DB162" s="203"/>
      <c r="DC162" s="203"/>
      <c r="DD162" s="203"/>
      <c r="DE162" s="203"/>
      <c r="DF162" s="204"/>
    </row>
    <row r="163" spans="7:110" ht="4.9000000000000004" customHeight="1">
      <c r="G163" s="230"/>
      <c r="H163" s="231"/>
      <c r="I163" s="231"/>
      <c r="J163" s="231"/>
      <c r="K163" s="232"/>
      <c r="L163" s="23"/>
      <c r="M163" s="205"/>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I163" s="206"/>
      <c r="BJ163" s="206"/>
      <c r="BK163" s="206"/>
      <c r="BL163" s="206"/>
      <c r="BM163" s="206"/>
      <c r="BN163" s="206"/>
      <c r="BO163" s="206"/>
      <c r="BP163" s="206"/>
      <c r="BQ163" s="206"/>
      <c r="BR163" s="206"/>
      <c r="BS163" s="206"/>
      <c r="BT163" s="206"/>
      <c r="BU163" s="206"/>
      <c r="BV163" s="206"/>
      <c r="BW163" s="206"/>
      <c r="BX163" s="206"/>
      <c r="BY163" s="206"/>
      <c r="BZ163" s="206"/>
      <c r="CA163" s="206"/>
      <c r="CB163" s="206"/>
      <c r="CC163" s="206"/>
      <c r="CD163" s="206"/>
      <c r="CE163" s="206"/>
      <c r="CF163" s="206"/>
      <c r="CG163" s="206"/>
      <c r="CH163" s="206"/>
      <c r="CI163" s="206"/>
      <c r="CJ163" s="206"/>
      <c r="CK163" s="206"/>
      <c r="CL163" s="206"/>
      <c r="CM163" s="206"/>
      <c r="CN163" s="206"/>
      <c r="CO163" s="206"/>
      <c r="CP163" s="206"/>
      <c r="CQ163" s="206"/>
      <c r="CR163" s="206"/>
      <c r="CS163" s="206"/>
      <c r="CT163" s="206"/>
      <c r="CU163" s="206"/>
      <c r="CV163" s="206"/>
      <c r="CW163" s="206"/>
      <c r="CX163" s="206"/>
      <c r="CY163" s="206"/>
      <c r="CZ163" s="206"/>
      <c r="DA163" s="206"/>
      <c r="DB163" s="206"/>
      <c r="DC163" s="206"/>
      <c r="DD163" s="206"/>
      <c r="DE163" s="206"/>
      <c r="DF163" s="207"/>
    </row>
    <row r="164" spans="7:110" ht="4.9000000000000004" customHeight="1"/>
    <row r="165" spans="7:110" ht="4.9000000000000004" customHeight="1"/>
    <row r="166" spans="7:110" ht="4.9000000000000004" customHeight="1"/>
    <row r="167" spans="7:110" ht="4.9000000000000004" customHeight="1"/>
    <row r="168" spans="7:110" ht="4.9000000000000004" customHeight="1"/>
    <row r="169" spans="7:110" ht="4.9000000000000004" customHeight="1"/>
    <row r="170" spans="7:110" ht="4.9000000000000004" customHeight="1"/>
    <row r="171" spans="7:110" ht="4.9000000000000004" customHeight="1"/>
    <row r="172" spans="7:110" ht="4.9000000000000004" customHeight="1"/>
    <row r="173" spans="7:110" ht="4.9000000000000004" customHeight="1"/>
    <row r="174" spans="7:110" ht="4.9000000000000004" customHeight="1"/>
    <row r="175" spans="7:110" ht="4.9000000000000004" customHeight="1"/>
    <row r="176" spans="7:110" ht="4.9000000000000004" customHeight="1"/>
    <row r="177" ht="4.9000000000000004" customHeight="1"/>
    <row r="178" ht="4.9000000000000004" customHeight="1"/>
    <row r="179" ht="4.9000000000000004" customHeight="1"/>
    <row r="180" ht="4.9000000000000004" customHeight="1"/>
    <row r="181" ht="4.9000000000000004" customHeight="1"/>
    <row r="182" ht="4.9000000000000004" customHeight="1"/>
  </sheetData>
  <sheetProtection algorithmName="SHA-512" hashValue="YNS+0mW88BYHtZTGNajilihLd9KZwswkdIwJzNVg8AyzUP/64R7uTgrAv4/hc89mBS9MbNPwWXUMdx7NMOucuQ==" saltValue="ROCkAoH4/jy1TNnpldssWQ==" spinCount="100000" sheet="1" objects="1" scenarios="1" selectLockedCells="1"/>
  <mergeCells count="69">
    <mergeCell ref="G159:K163"/>
    <mergeCell ref="M159:DF163"/>
    <mergeCell ref="G111:K115"/>
    <mergeCell ref="G123:K127"/>
    <mergeCell ref="M129:DF133"/>
    <mergeCell ref="M100:DF103"/>
    <mergeCell ref="M117:DF121"/>
    <mergeCell ref="G105:K109"/>
    <mergeCell ref="G96:BZ98"/>
    <mergeCell ref="G153:K157"/>
    <mergeCell ref="M153:DF157"/>
    <mergeCell ref="G68:BE72"/>
    <mergeCell ref="G147:K151"/>
    <mergeCell ref="G141:K145"/>
    <mergeCell ref="G83:U85"/>
    <mergeCell ref="G86:U90"/>
    <mergeCell ref="W83:BE85"/>
    <mergeCell ref="M141:DF145"/>
    <mergeCell ref="M147:DF151"/>
    <mergeCell ref="G135:K139"/>
    <mergeCell ref="M105:DF109"/>
    <mergeCell ref="M111:DF115"/>
    <mergeCell ref="G129:K133"/>
    <mergeCell ref="M123:DF127"/>
    <mergeCell ref="M135:DF139"/>
    <mergeCell ref="G117:K121"/>
    <mergeCell ref="G100:K103"/>
    <mergeCell ref="B92:E94"/>
    <mergeCell ref="G92:DF94"/>
    <mergeCell ref="G55:I57"/>
    <mergeCell ref="BH55:BK57"/>
    <mergeCell ref="B60:E62"/>
    <mergeCell ref="G74:BE76"/>
    <mergeCell ref="G60:DF62"/>
    <mergeCell ref="BH68:DF72"/>
    <mergeCell ref="BH74:DF76"/>
    <mergeCell ref="BH83:CK85"/>
    <mergeCell ref="CM83:DF85"/>
    <mergeCell ref="BH86:CK90"/>
    <mergeCell ref="CM86:DF90"/>
    <mergeCell ref="W86:BE90"/>
    <mergeCell ref="G77:BE81"/>
    <mergeCell ref="BH77:DF81"/>
    <mergeCell ref="X51:AD53"/>
    <mergeCell ref="AK51:AQ53"/>
    <mergeCell ref="AX55:BE57"/>
    <mergeCell ref="BH22:DF24"/>
    <mergeCell ref="G24:BE49"/>
    <mergeCell ref="BH25:DF29"/>
    <mergeCell ref="BH31:DF33"/>
    <mergeCell ref="BH34:DF38"/>
    <mergeCell ref="BH42:DF49"/>
    <mergeCell ref="BH41:DF41"/>
    <mergeCell ref="A3:A39"/>
    <mergeCell ref="CK55:CQ57"/>
    <mergeCell ref="BH51:BK53"/>
    <mergeCell ref="BH65:DF67"/>
    <mergeCell ref="BY51:CE53"/>
    <mergeCell ref="CK51:CQ53"/>
    <mergeCell ref="CW51:DE53"/>
    <mergeCell ref="BY55:CE57"/>
    <mergeCell ref="BL55:BT57"/>
    <mergeCell ref="CW55:DG57"/>
    <mergeCell ref="G65:BE67"/>
    <mergeCell ref="G51:I53"/>
    <mergeCell ref="AX51:BD53"/>
    <mergeCell ref="BL51:BR53"/>
    <mergeCell ref="J55:AR57"/>
    <mergeCell ref="J51:Q53"/>
  </mergeCells>
  <pageMargins left="0.39370078740157483" right="0.39370078740157483" top="0.59055118110236227" bottom="0.59055118110236227" header="0.31496062992125984" footer="0.51181102362204722"/>
  <pageSetup paperSize="9" scale="85" orientation="portrait" r:id="rId1"/>
  <headerFooter>
    <oddFooter>&amp;L&amp;7 SAB 69111 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50" r:id="rId4" name="Check Box 262">
              <controlPr defaultSize="0" autoFill="0" autoLine="0" autoPict="0">
                <anchor moveWithCells="1">
                  <from>
                    <xdr:col>5</xdr:col>
                    <xdr:colOff>38100</xdr:colOff>
                    <xdr:row>49</xdr:row>
                    <xdr:rowOff>38100</xdr:rowOff>
                  </from>
                  <to>
                    <xdr:col>8</xdr:col>
                    <xdr:colOff>47625</xdr:colOff>
                    <xdr:row>53</xdr:row>
                    <xdr:rowOff>9525</xdr:rowOff>
                  </to>
                </anchor>
              </controlPr>
            </control>
          </mc:Choice>
        </mc:AlternateContent>
        <mc:AlternateContent xmlns:mc="http://schemas.openxmlformats.org/markup-compatibility/2006">
          <mc:Choice Requires="x14">
            <control shapeId="12551" r:id="rId5" name="Check Box 263">
              <controlPr defaultSize="0" autoFill="0" autoLine="0" autoPict="0">
                <anchor moveWithCells="1">
                  <from>
                    <xdr:col>18</xdr:col>
                    <xdr:colOff>47625</xdr:colOff>
                    <xdr:row>49</xdr:row>
                    <xdr:rowOff>38100</xdr:rowOff>
                  </from>
                  <to>
                    <xdr:col>21</xdr:col>
                    <xdr:colOff>57150</xdr:colOff>
                    <xdr:row>53</xdr:row>
                    <xdr:rowOff>9525</xdr:rowOff>
                  </to>
                </anchor>
              </controlPr>
            </control>
          </mc:Choice>
        </mc:AlternateContent>
        <mc:AlternateContent xmlns:mc="http://schemas.openxmlformats.org/markup-compatibility/2006">
          <mc:Choice Requires="x14">
            <control shapeId="12552" r:id="rId6" name="Check Box 264">
              <controlPr defaultSize="0" autoFill="0" autoLine="0" autoPict="0">
                <anchor moveWithCells="1">
                  <from>
                    <xdr:col>31</xdr:col>
                    <xdr:colOff>57150</xdr:colOff>
                    <xdr:row>49</xdr:row>
                    <xdr:rowOff>38100</xdr:rowOff>
                  </from>
                  <to>
                    <xdr:col>34</xdr:col>
                    <xdr:colOff>57150</xdr:colOff>
                    <xdr:row>53</xdr:row>
                    <xdr:rowOff>9525</xdr:rowOff>
                  </to>
                </anchor>
              </controlPr>
            </control>
          </mc:Choice>
        </mc:AlternateContent>
        <mc:AlternateContent xmlns:mc="http://schemas.openxmlformats.org/markup-compatibility/2006">
          <mc:Choice Requires="x14">
            <control shapeId="12553" r:id="rId7" name="Check Box 265">
              <controlPr defaultSize="0" autoFill="0" autoLine="0" autoPict="0">
                <anchor moveWithCells="1">
                  <from>
                    <xdr:col>58</xdr:col>
                    <xdr:colOff>47625</xdr:colOff>
                    <xdr:row>49</xdr:row>
                    <xdr:rowOff>38100</xdr:rowOff>
                  </from>
                  <to>
                    <xdr:col>61</xdr:col>
                    <xdr:colOff>57150</xdr:colOff>
                    <xdr:row>53</xdr:row>
                    <xdr:rowOff>9525</xdr:rowOff>
                  </to>
                </anchor>
              </controlPr>
            </control>
          </mc:Choice>
        </mc:AlternateContent>
        <mc:AlternateContent xmlns:mc="http://schemas.openxmlformats.org/markup-compatibility/2006">
          <mc:Choice Requires="x14">
            <control shapeId="12554" r:id="rId8" name="Check Box 266">
              <controlPr defaultSize="0" autoFill="0" autoLine="0" autoPict="0">
                <anchor moveWithCells="1">
                  <from>
                    <xdr:col>72</xdr:col>
                    <xdr:colOff>28575</xdr:colOff>
                    <xdr:row>49</xdr:row>
                    <xdr:rowOff>38100</xdr:rowOff>
                  </from>
                  <to>
                    <xdr:col>75</xdr:col>
                    <xdr:colOff>47625</xdr:colOff>
                    <xdr:row>53</xdr:row>
                    <xdr:rowOff>9525</xdr:rowOff>
                  </to>
                </anchor>
              </controlPr>
            </control>
          </mc:Choice>
        </mc:AlternateContent>
        <mc:AlternateContent xmlns:mc="http://schemas.openxmlformats.org/markup-compatibility/2006">
          <mc:Choice Requires="x14">
            <control shapeId="12555" r:id="rId9" name="Check Box 267">
              <controlPr defaultSize="0" autoFill="0" autoLine="0" autoPict="0">
                <anchor moveWithCells="1">
                  <from>
                    <xdr:col>84</xdr:col>
                    <xdr:colOff>28575</xdr:colOff>
                    <xdr:row>49</xdr:row>
                    <xdr:rowOff>47625</xdr:rowOff>
                  </from>
                  <to>
                    <xdr:col>87</xdr:col>
                    <xdr:colOff>47625</xdr:colOff>
                    <xdr:row>53</xdr:row>
                    <xdr:rowOff>19050</xdr:rowOff>
                  </to>
                </anchor>
              </controlPr>
            </control>
          </mc:Choice>
        </mc:AlternateContent>
        <mc:AlternateContent xmlns:mc="http://schemas.openxmlformats.org/markup-compatibility/2006">
          <mc:Choice Requires="x14">
            <control shapeId="12556" r:id="rId10" name="Check Box 268">
              <controlPr defaultSize="0" autoFill="0" autoLine="0" autoPict="0">
                <anchor moveWithCells="1">
                  <from>
                    <xdr:col>5</xdr:col>
                    <xdr:colOff>38100</xdr:colOff>
                    <xdr:row>53</xdr:row>
                    <xdr:rowOff>38100</xdr:rowOff>
                  </from>
                  <to>
                    <xdr:col>8</xdr:col>
                    <xdr:colOff>47625</xdr:colOff>
                    <xdr:row>57</xdr:row>
                    <xdr:rowOff>9525</xdr:rowOff>
                  </to>
                </anchor>
              </controlPr>
            </control>
          </mc:Choice>
        </mc:AlternateContent>
        <mc:AlternateContent xmlns:mc="http://schemas.openxmlformats.org/markup-compatibility/2006">
          <mc:Choice Requires="x14">
            <control shapeId="12557" r:id="rId11" name="Check Box 269">
              <controlPr defaultSize="0" autoFill="0" autoLine="0" autoPict="0">
                <anchor moveWithCells="1">
                  <from>
                    <xdr:col>58</xdr:col>
                    <xdr:colOff>47625</xdr:colOff>
                    <xdr:row>53</xdr:row>
                    <xdr:rowOff>47625</xdr:rowOff>
                  </from>
                  <to>
                    <xdr:col>61</xdr:col>
                    <xdr:colOff>57150</xdr:colOff>
                    <xdr:row>57</xdr:row>
                    <xdr:rowOff>19050</xdr:rowOff>
                  </to>
                </anchor>
              </controlPr>
            </control>
          </mc:Choice>
        </mc:AlternateContent>
        <mc:AlternateContent xmlns:mc="http://schemas.openxmlformats.org/markup-compatibility/2006">
          <mc:Choice Requires="x14">
            <control shapeId="12558" r:id="rId12" name="Check Box 270">
              <controlPr defaultSize="0" autoFill="0" autoLine="0" autoPict="0">
                <anchor moveWithCells="1">
                  <from>
                    <xdr:col>72</xdr:col>
                    <xdr:colOff>28575</xdr:colOff>
                    <xdr:row>53</xdr:row>
                    <xdr:rowOff>38100</xdr:rowOff>
                  </from>
                  <to>
                    <xdr:col>75</xdr:col>
                    <xdr:colOff>9525</xdr:colOff>
                    <xdr:row>57</xdr:row>
                    <xdr:rowOff>9525</xdr:rowOff>
                  </to>
                </anchor>
              </controlPr>
            </control>
          </mc:Choice>
        </mc:AlternateContent>
        <mc:AlternateContent xmlns:mc="http://schemas.openxmlformats.org/markup-compatibility/2006">
          <mc:Choice Requires="x14">
            <control shapeId="12559" r:id="rId13" name="Check Box 271">
              <controlPr defaultSize="0" autoFill="0" autoLine="0" autoPict="0">
                <anchor moveWithCells="1">
                  <from>
                    <xdr:col>44</xdr:col>
                    <xdr:colOff>57150</xdr:colOff>
                    <xdr:row>49</xdr:row>
                    <xdr:rowOff>38100</xdr:rowOff>
                  </from>
                  <to>
                    <xdr:col>47</xdr:col>
                    <xdr:colOff>57150</xdr:colOff>
                    <xdr:row>53</xdr:row>
                    <xdr:rowOff>9525</xdr:rowOff>
                  </to>
                </anchor>
              </controlPr>
            </control>
          </mc:Choice>
        </mc:AlternateContent>
        <mc:AlternateContent xmlns:mc="http://schemas.openxmlformats.org/markup-compatibility/2006">
          <mc:Choice Requires="x14">
            <control shapeId="12560" r:id="rId14" name="Check Box 272">
              <controlPr defaultSize="0" autoFill="0" autoLine="0" autoPict="0">
                <anchor moveWithCells="1">
                  <from>
                    <xdr:col>44</xdr:col>
                    <xdr:colOff>57150</xdr:colOff>
                    <xdr:row>53</xdr:row>
                    <xdr:rowOff>47625</xdr:rowOff>
                  </from>
                  <to>
                    <xdr:col>48</xdr:col>
                    <xdr:colOff>19050</xdr:colOff>
                    <xdr:row>57</xdr:row>
                    <xdr:rowOff>19050</xdr:rowOff>
                  </to>
                </anchor>
              </controlPr>
            </control>
          </mc:Choice>
        </mc:AlternateContent>
        <mc:AlternateContent xmlns:mc="http://schemas.openxmlformats.org/markup-compatibility/2006">
          <mc:Choice Requires="x14">
            <control shapeId="12561" r:id="rId15" name="Check Box 273">
              <controlPr defaultSize="0" autoFill="0" autoLine="0" autoPict="0">
                <anchor moveWithCells="1">
                  <from>
                    <xdr:col>84</xdr:col>
                    <xdr:colOff>28575</xdr:colOff>
                    <xdr:row>53</xdr:row>
                    <xdr:rowOff>38100</xdr:rowOff>
                  </from>
                  <to>
                    <xdr:col>87</xdr:col>
                    <xdr:colOff>57150</xdr:colOff>
                    <xdr:row>57</xdr:row>
                    <xdr:rowOff>9525</xdr:rowOff>
                  </to>
                </anchor>
              </controlPr>
            </control>
          </mc:Choice>
        </mc:AlternateContent>
        <mc:AlternateContent xmlns:mc="http://schemas.openxmlformats.org/markup-compatibility/2006">
          <mc:Choice Requires="x14">
            <control shapeId="12562" r:id="rId16" name="Check Box 274">
              <controlPr defaultSize="0" autoFill="0" autoLine="0" autoPict="0">
                <anchor moveWithCells="1">
                  <from>
                    <xdr:col>96</xdr:col>
                    <xdr:colOff>28575</xdr:colOff>
                    <xdr:row>53</xdr:row>
                    <xdr:rowOff>38100</xdr:rowOff>
                  </from>
                  <to>
                    <xdr:col>99</xdr:col>
                    <xdr:colOff>47625</xdr:colOff>
                    <xdr:row>57</xdr:row>
                    <xdr:rowOff>9525</xdr:rowOff>
                  </to>
                </anchor>
              </controlPr>
            </control>
          </mc:Choice>
        </mc:AlternateContent>
        <mc:AlternateContent xmlns:mc="http://schemas.openxmlformats.org/markup-compatibility/2006">
          <mc:Choice Requires="x14">
            <control shapeId="12563" r:id="rId17" name="Check Box 275">
              <controlPr defaultSize="0" autoFill="0" autoLine="0" autoPict="0">
                <anchor moveWithCells="1">
                  <from>
                    <xdr:col>96</xdr:col>
                    <xdr:colOff>28575</xdr:colOff>
                    <xdr:row>49</xdr:row>
                    <xdr:rowOff>47625</xdr:rowOff>
                  </from>
                  <to>
                    <xdr:col>99</xdr:col>
                    <xdr:colOff>47625</xdr:colOff>
                    <xdr:row>53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O53"/>
  <sheetViews>
    <sheetView showGridLines="0" zoomScaleNormal="100" zoomScaleSheetLayoutView="100" workbookViewId="0">
      <selection activeCell="E4" sqref="E4"/>
    </sheetView>
  </sheetViews>
  <sheetFormatPr baseColWidth="10" defaultColWidth="11" defaultRowHeight="14.25" zeroHeight="1"/>
  <cols>
    <col min="1" max="1" width="3.75" customWidth="1"/>
    <col min="2" max="2" width="9.125" customWidth="1"/>
    <col min="3" max="3" width="51.375" customWidth="1"/>
    <col min="4" max="6" width="10.875" customWidth="1"/>
    <col min="7" max="7" width="10.625" customWidth="1"/>
    <col min="8" max="9" width="10.25" customWidth="1"/>
    <col min="10" max="10" width="1.125" customWidth="1"/>
    <col min="11" max="11" width="11" style="125" hidden="1" customWidth="1"/>
    <col min="12" max="12" width="11" hidden="1" customWidth="1"/>
  </cols>
  <sheetData>
    <row r="1" spans="1:14">
      <c r="A1" s="244" t="s">
        <v>98</v>
      </c>
      <c r="B1" s="244"/>
      <c r="C1" s="244"/>
      <c r="D1" s="244"/>
      <c r="E1" s="244"/>
      <c r="F1" s="244"/>
      <c r="G1" s="244"/>
      <c r="H1" s="244"/>
      <c r="I1" s="244"/>
      <c r="J1" s="165"/>
      <c r="K1" s="173"/>
      <c r="L1" s="50"/>
      <c r="M1" s="50"/>
      <c r="N1" s="50"/>
    </row>
    <row r="2" spans="1:14" s="50" customFormat="1" ht="21.2" customHeight="1">
      <c r="K2" s="173"/>
    </row>
    <row r="3" spans="1:14" ht="45.75" customHeight="1">
      <c r="A3" s="108" t="s">
        <v>66</v>
      </c>
      <c r="B3" s="109" t="s">
        <v>114</v>
      </c>
      <c r="C3" s="108" t="s">
        <v>61</v>
      </c>
      <c r="D3" s="108" t="s">
        <v>117</v>
      </c>
      <c r="E3" s="108" t="s">
        <v>145</v>
      </c>
      <c r="F3" s="109" t="s">
        <v>146</v>
      </c>
      <c r="G3" s="110" t="s">
        <v>118</v>
      </c>
      <c r="H3" s="110" t="s">
        <v>120</v>
      </c>
      <c r="I3" s="110" t="s">
        <v>122</v>
      </c>
      <c r="J3" s="166"/>
      <c r="K3" s="174"/>
      <c r="L3" s="51"/>
      <c r="M3" s="51"/>
      <c r="N3" s="51"/>
    </row>
    <row r="4" spans="1:14" ht="18.75" customHeight="1">
      <c r="A4" s="170"/>
      <c r="B4" s="171"/>
      <c r="C4" s="170"/>
      <c r="D4" s="170"/>
      <c r="E4" s="295"/>
      <c r="F4" s="171"/>
      <c r="G4" s="172"/>
      <c r="H4" s="172"/>
      <c r="I4" s="172"/>
      <c r="J4" s="166"/>
      <c r="K4" s="174"/>
      <c r="L4" s="51"/>
      <c r="M4" s="51"/>
      <c r="N4" s="51"/>
    </row>
    <row r="5" spans="1:14" ht="22.7" customHeight="1">
      <c r="A5" s="111"/>
      <c r="B5" s="112" t="s">
        <v>115</v>
      </c>
      <c r="C5" s="111"/>
      <c r="D5" s="113" t="s">
        <v>116</v>
      </c>
      <c r="E5" s="113" t="s">
        <v>116</v>
      </c>
      <c r="F5" s="113" t="s">
        <v>116</v>
      </c>
      <c r="G5" s="114" t="s">
        <v>119</v>
      </c>
      <c r="H5" s="114" t="s">
        <v>121</v>
      </c>
      <c r="I5" s="114" t="s">
        <v>121</v>
      </c>
      <c r="J5" s="167"/>
      <c r="K5" s="174"/>
      <c r="L5" s="51"/>
      <c r="M5" s="51"/>
      <c r="N5" s="51"/>
    </row>
    <row r="6" spans="1:14">
      <c r="A6" s="52">
        <v>1</v>
      </c>
      <c r="B6" s="52">
        <v>2</v>
      </c>
      <c r="C6" s="52">
        <v>3</v>
      </c>
      <c r="D6" s="52">
        <v>4</v>
      </c>
      <c r="E6" s="52">
        <v>5</v>
      </c>
      <c r="F6" s="52">
        <v>6</v>
      </c>
      <c r="G6" s="52">
        <v>7</v>
      </c>
      <c r="H6" s="52">
        <v>8</v>
      </c>
      <c r="I6" s="52">
        <v>9</v>
      </c>
      <c r="J6" s="168"/>
    </row>
    <row r="7" spans="1:14" ht="14.25" customHeight="1">
      <c r="A7" s="107">
        <v>1</v>
      </c>
      <c r="B7" s="57"/>
      <c r="C7" s="95"/>
      <c r="D7" s="58"/>
      <c r="E7" s="177" t="str">
        <f>IF(D7&gt;0,ROUND($D7*$E$4,2),"")</f>
        <v/>
      </c>
      <c r="F7" s="58"/>
      <c r="G7" s="96"/>
      <c r="H7" s="96"/>
      <c r="I7" s="96"/>
      <c r="J7" s="164"/>
      <c r="K7" s="90" t="s">
        <v>102</v>
      </c>
      <c r="L7" s="90" t="s">
        <v>102</v>
      </c>
    </row>
    <row r="8" spans="1:14">
      <c r="A8" s="107">
        <v>2</v>
      </c>
      <c r="B8" s="57"/>
      <c r="C8" s="95"/>
      <c r="D8" s="58"/>
      <c r="E8" s="177" t="str">
        <f t="shared" ref="E8:E27" si="0">IF(D8&gt;0,ROUND($D8*$E$4,2),"")</f>
        <v/>
      </c>
      <c r="F8" s="58"/>
      <c r="G8" s="96"/>
      <c r="H8" s="96"/>
      <c r="I8" s="96"/>
      <c r="J8" s="164"/>
      <c r="K8" s="91" t="s">
        <v>103</v>
      </c>
      <c r="L8" s="92"/>
    </row>
    <row r="9" spans="1:14">
      <c r="A9" s="107">
        <v>3</v>
      </c>
      <c r="B9" s="57"/>
      <c r="C9" s="95"/>
      <c r="D9" s="58"/>
      <c r="E9" s="177" t="str">
        <f t="shared" si="0"/>
        <v/>
      </c>
      <c r="F9" s="58"/>
      <c r="G9" s="96"/>
      <c r="H9" s="96"/>
      <c r="I9" s="96"/>
      <c r="J9" s="164"/>
      <c r="K9" s="91" t="s">
        <v>104</v>
      </c>
    </row>
    <row r="10" spans="1:14">
      <c r="A10" s="107"/>
      <c r="B10" s="57"/>
      <c r="C10" s="95"/>
      <c r="D10" s="58"/>
      <c r="E10" s="177" t="str">
        <f t="shared" si="0"/>
        <v/>
      </c>
      <c r="F10" s="58"/>
      <c r="G10" s="96"/>
      <c r="H10" s="96"/>
      <c r="I10" s="96"/>
      <c r="J10" s="164"/>
    </row>
    <row r="11" spans="1:14">
      <c r="A11" s="107"/>
      <c r="B11" s="57"/>
      <c r="C11" s="95"/>
      <c r="D11" s="58"/>
      <c r="E11" s="177" t="str">
        <f t="shared" si="0"/>
        <v/>
      </c>
      <c r="F11" s="58"/>
      <c r="G11" s="96"/>
      <c r="H11" s="96"/>
      <c r="I11" s="96"/>
      <c r="J11" s="164"/>
    </row>
    <row r="12" spans="1:14">
      <c r="A12" s="107"/>
      <c r="B12" s="57"/>
      <c r="C12" s="95"/>
      <c r="D12" s="58"/>
      <c r="E12" s="177" t="str">
        <f t="shared" si="0"/>
        <v/>
      </c>
      <c r="F12" s="58"/>
      <c r="G12" s="96"/>
      <c r="H12" s="96"/>
      <c r="I12" s="96"/>
      <c r="J12" s="164"/>
    </row>
    <row r="13" spans="1:14">
      <c r="A13" s="107"/>
      <c r="B13" s="57"/>
      <c r="C13" s="95"/>
      <c r="D13" s="58"/>
      <c r="E13" s="177" t="str">
        <f t="shared" si="0"/>
        <v/>
      </c>
      <c r="F13" s="58"/>
      <c r="G13" s="96"/>
      <c r="H13" s="96"/>
      <c r="I13" s="96"/>
      <c r="J13" s="164"/>
    </row>
    <row r="14" spans="1:14">
      <c r="A14" s="107"/>
      <c r="B14" s="57"/>
      <c r="C14" s="95"/>
      <c r="D14" s="58"/>
      <c r="E14" s="177" t="str">
        <f t="shared" si="0"/>
        <v/>
      </c>
      <c r="F14" s="58"/>
      <c r="G14" s="96"/>
      <c r="H14" s="96"/>
      <c r="I14" s="96"/>
      <c r="J14" s="164"/>
    </row>
    <row r="15" spans="1:14">
      <c r="A15" s="107"/>
      <c r="B15" s="57"/>
      <c r="C15" s="95"/>
      <c r="D15" s="58"/>
      <c r="E15" s="177" t="str">
        <f t="shared" si="0"/>
        <v/>
      </c>
      <c r="F15" s="58"/>
      <c r="G15" s="96"/>
      <c r="H15" s="96"/>
      <c r="I15" s="96"/>
      <c r="J15" s="164"/>
    </row>
    <row r="16" spans="1:14">
      <c r="A16" s="107"/>
      <c r="B16" s="57"/>
      <c r="C16" s="95"/>
      <c r="D16" s="58"/>
      <c r="E16" s="177" t="str">
        <f t="shared" si="0"/>
        <v/>
      </c>
      <c r="F16" s="58"/>
      <c r="G16" s="96"/>
      <c r="H16" s="96"/>
      <c r="I16" s="96"/>
      <c r="J16" s="164"/>
    </row>
    <row r="17" spans="1:15">
      <c r="A17" s="107"/>
      <c r="B17" s="57"/>
      <c r="C17" s="95"/>
      <c r="D17" s="58"/>
      <c r="E17" s="177" t="str">
        <f t="shared" si="0"/>
        <v/>
      </c>
      <c r="F17" s="58"/>
      <c r="G17" s="96"/>
      <c r="H17" s="96"/>
      <c r="I17" s="96"/>
      <c r="J17" s="164"/>
    </row>
    <row r="18" spans="1:15">
      <c r="A18" s="107"/>
      <c r="B18" s="57"/>
      <c r="C18" s="95"/>
      <c r="D18" s="58"/>
      <c r="E18" s="177" t="str">
        <f t="shared" si="0"/>
        <v/>
      </c>
      <c r="F18" s="58"/>
      <c r="G18" s="96"/>
      <c r="H18" s="96"/>
      <c r="I18" s="96"/>
      <c r="J18" s="164"/>
    </row>
    <row r="19" spans="1:15">
      <c r="A19" s="107"/>
      <c r="B19" s="57"/>
      <c r="C19" s="95"/>
      <c r="D19" s="58"/>
      <c r="E19" s="177" t="str">
        <f t="shared" si="0"/>
        <v/>
      </c>
      <c r="F19" s="58"/>
      <c r="G19" s="96"/>
      <c r="H19" s="96"/>
      <c r="I19" s="96"/>
      <c r="J19" s="164"/>
    </row>
    <row r="20" spans="1:15">
      <c r="A20" s="107"/>
      <c r="B20" s="57"/>
      <c r="C20" s="95"/>
      <c r="D20" s="58"/>
      <c r="E20" s="177" t="str">
        <f t="shared" si="0"/>
        <v/>
      </c>
      <c r="F20" s="58"/>
      <c r="G20" s="96"/>
      <c r="H20" s="96"/>
      <c r="I20" s="96"/>
      <c r="J20" s="164"/>
    </row>
    <row r="21" spans="1:15">
      <c r="A21" s="107"/>
      <c r="B21" s="57"/>
      <c r="C21" s="95"/>
      <c r="D21" s="58"/>
      <c r="E21" s="177" t="str">
        <f t="shared" si="0"/>
        <v/>
      </c>
      <c r="F21" s="58"/>
      <c r="G21" s="96"/>
      <c r="H21" s="96"/>
      <c r="I21" s="96"/>
      <c r="J21" s="164"/>
    </row>
    <row r="22" spans="1:15">
      <c r="A22" s="107"/>
      <c r="B22" s="57"/>
      <c r="C22" s="95"/>
      <c r="D22" s="58"/>
      <c r="E22" s="177" t="str">
        <f t="shared" si="0"/>
        <v/>
      </c>
      <c r="F22" s="58"/>
      <c r="G22" s="96"/>
      <c r="H22" s="96"/>
      <c r="I22" s="96"/>
      <c r="J22" s="164"/>
    </row>
    <row r="23" spans="1:15">
      <c r="A23" s="107"/>
      <c r="B23" s="57"/>
      <c r="C23" s="95"/>
      <c r="D23" s="58"/>
      <c r="E23" s="177" t="str">
        <f t="shared" si="0"/>
        <v/>
      </c>
      <c r="F23" s="58"/>
      <c r="G23" s="96"/>
      <c r="H23" s="96"/>
      <c r="I23" s="96"/>
      <c r="J23" s="164"/>
    </row>
    <row r="24" spans="1:15">
      <c r="A24" s="107"/>
      <c r="B24" s="57"/>
      <c r="C24" s="95"/>
      <c r="D24" s="58"/>
      <c r="E24" s="177" t="str">
        <f t="shared" si="0"/>
        <v/>
      </c>
      <c r="F24" s="58"/>
      <c r="G24" s="96"/>
      <c r="H24" s="96"/>
      <c r="I24" s="96"/>
      <c r="J24" s="164"/>
    </row>
    <row r="25" spans="1:15">
      <c r="A25" s="107"/>
      <c r="B25" s="57"/>
      <c r="C25" s="95"/>
      <c r="D25" s="58"/>
      <c r="E25" s="177" t="str">
        <f t="shared" si="0"/>
        <v/>
      </c>
      <c r="F25" s="58"/>
      <c r="G25" s="96"/>
      <c r="H25" s="96"/>
      <c r="I25" s="96"/>
      <c r="J25" s="164"/>
    </row>
    <row r="26" spans="1:15">
      <c r="A26" s="107"/>
      <c r="B26" s="57"/>
      <c r="C26" s="95"/>
      <c r="D26" s="58"/>
      <c r="E26" s="177" t="str">
        <f t="shared" si="0"/>
        <v/>
      </c>
      <c r="F26" s="58"/>
      <c r="G26" s="96"/>
      <c r="H26" s="96"/>
      <c r="I26" s="96"/>
      <c r="J26" s="164"/>
    </row>
    <row r="27" spans="1:15">
      <c r="A27" s="107"/>
      <c r="B27" s="57"/>
      <c r="C27" s="95"/>
      <c r="D27" s="58"/>
      <c r="E27" s="177" t="str">
        <f t="shared" si="0"/>
        <v/>
      </c>
      <c r="F27" s="58"/>
      <c r="G27" s="96"/>
      <c r="H27" s="96"/>
      <c r="I27" s="96"/>
      <c r="J27" s="164"/>
    </row>
    <row r="28" spans="1:15">
      <c r="A28" s="53"/>
      <c r="B28" s="53"/>
      <c r="C28" s="54" t="s">
        <v>62</v>
      </c>
      <c r="D28" s="178">
        <f>SUM(D7:D27)</f>
        <v>0</v>
      </c>
      <c r="E28" s="178">
        <f>SUM(E7:E27)</f>
        <v>0</v>
      </c>
      <c r="F28" s="178">
        <f>SUM(F7:F27)</f>
        <v>0</v>
      </c>
      <c r="G28" s="53"/>
      <c r="H28" s="53"/>
      <c r="I28" s="53"/>
      <c r="J28" s="53"/>
    </row>
    <row r="29" spans="1:15">
      <c r="A29" s="53"/>
      <c r="B29" s="53"/>
      <c r="C29" s="53"/>
      <c r="D29" s="53"/>
      <c r="E29" s="53"/>
      <c r="F29" s="53"/>
      <c r="G29" s="53"/>
      <c r="H29" s="53"/>
      <c r="I29" s="53"/>
      <c r="J29" s="53"/>
    </row>
    <row r="30" spans="1:15" ht="11.25" customHeight="1">
      <c r="A30" s="10" t="s">
        <v>107</v>
      </c>
      <c r="B30" s="10"/>
      <c r="C30" s="56"/>
      <c r="D30" s="56"/>
      <c r="E30" s="56"/>
      <c r="F30" s="56"/>
      <c r="G30" s="56"/>
      <c r="H30" s="56"/>
      <c r="I30" s="56"/>
      <c r="J30" s="56"/>
      <c r="K30" s="56"/>
      <c r="L30" s="1"/>
      <c r="M30" s="1"/>
      <c r="N30" s="1"/>
      <c r="O30" s="1"/>
    </row>
    <row r="31" spans="1:15" ht="11.25" customHeight="1">
      <c r="A31" s="10" t="s">
        <v>65</v>
      </c>
      <c r="B31" s="10"/>
      <c r="C31" s="56"/>
      <c r="D31" s="56"/>
      <c r="E31" s="56"/>
      <c r="F31" s="56"/>
      <c r="G31" s="56"/>
      <c r="H31" s="56"/>
      <c r="I31" s="56"/>
      <c r="J31" s="56"/>
      <c r="K31" s="56"/>
      <c r="L31" s="1"/>
      <c r="M31" s="1"/>
      <c r="N31" s="1"/>
      <c r="O31" s="1"/>
    </row>
    <row r="32" spans="1:15" ht="11.25" customHeight="1">
      <c r="A32" s="10" t="s">
        <v>67</v>
      </c>
      <c r="B32" s="10"/>
      <c r="C32" s="56"/>
      <c r="D32" s="56"/>
      <c r="E32" s="56"/>
      <c r="F32" s="56"/>
      <c r="G32" s="56"/>
      <c r="H32" s="56"/>
      <c r="I32" s="56"/>
      <c r="J32" s="56"/>
      <c r="K32" s="56"/>
      <c r="L32" s="1"/>
      <c r="M32" s="1"/>
      <c r="N32" s="1"/>
      <c r="O32" s="1"/>
    </row>
    <row r="33" spans="1:15" ht="11.25" customHeight="1">
      <c r="A33" s="10" t="s">
        <v>138</v>
      </c>
      <c r="B33" s="10"/>
      <c r="C33" s="56"/>
      <c r="D33" s="56"/>
      <c r="E33" s="56"/>
      <c r="F33" s="56"/>
      <c r="G33" s="56"/>
      <c r="H33" s="56"/>
      <c r="I33" s="56"/>
      <c r="J33" s="56"/>
      <c r="K33" s="56"/>
      <c r="L33" s="1"/>
      <c r="M33" s="1"/>
      <c r="N33" s="1"/>
      <c r="O33" s="1"/>
    </row>
    <row r="34" spans="1:15" ht="11.25" customHeight="1">
      <c r="A34" s="115" t="s">
        <v>148</v>
      </c>
      <c r="B34" s="10"/>
      <c r="C34" s="56"/>
      <c r="D34" s="56"/>
      <c r="E34" s="56"/>
      <c r="F34" s="56"/>
      <c r="G34" s="56"/>
      <c r="H34" s="56"/>
      <c r="I34" s="56"/>
      <c r="J34" s="56"/>
      <c r="K34" s="56"/>
      <c r="L34" s="1"/>
      <c r="M34" s="1"/>
      <c r="N34" s="1"/>
      <c r="O34" s="1"/>
    </row>
    <row r="35" spans="1:15" ht="11.25" customHeight="1">
      <c r="A35" s="115" t="s">
        <v>147</v>
      </c>
      <c r="B35" s="10"/>
      <c r="C35" s="56"/>
      <c r="D35" s="56"/>
      <c r="E35" s="56"/>
      <c r="F35" s="56"/>
      <c r="G35" s="56"/>
      <c r="H35" s="56"/>
      <c r="I35" s="56"/>
      <c r="J35" s="56"/>
      <c r="K35" s="56"/>
      <c r="L35" s="1"/>
      <c r="M35" s="1"/>
      <c r="N35" s="1"/>
      <c r="O35" s="1"/>
    </row>
    <row r="36" spans="1:15" hidden="1">
      <c r="A36" s="53"/>
      <c r="B36" s="53"/>
      <c r="C36" s="53"/>
      <c r="D36" s="53"/>
      <c r="E36" s="53"/>
      <c r="F36" s="53"/>
      <c r="G36" s="53"/>
      <c r="H36" s="53"/>
      <c r="I36" s="53"/>
      <c r="J36" s="53"/>
    </row>
    <row r="37" spans="1:15" hidden="1">
      <c r="A37" s="53"/>
      <c r="B37" s="53"/>
      <c r="C37" s="53"/>
      <c r="D37" s="53"/>
      <c r="E37" s="53"/>
      <c r="F37" s="53"/>
      <c r="G37" s="53"/>
      <c r="H37" s="53"/>
      <c r="I37" s="53"/>
      <c r="J37" s="53"/>
    </row>
    <row r="38" spans="1:15" hidden="1">
      <c r="A38" s="53"/>
      <c r="B38" s="53"/>
      <c r="C38" s="53"/>
      <c r="D38" s="53"/>
      <c r="E38" s="53"/>
      <c r="F38" s="53"/>
      <c r="G38" s="53"/>
      <c r="H38" s="53"/>
      <c r="I38" s="53"/>
      <c r="J38" s="53"/>
    </row>
    <row r="39" spans="1:15" hidden="1">
      <c r="A39" s="53"/>
      <c r="B39" s="53"/>
      <c r="C39" s="53"/>
      <c r="D39" s="53"/>
      <c r="E39" s="53"/>
      <c r="F39" s="53"/>
      <c r="G39" s="53"/>
      <c r="H39" s="53"/>
      <c r="I39" s="53"/>
      <c r="J39" s="53"/>
    </row>
    <row r="40" spans="1:15" hidden="1">
      <c r="A40" s="53"/>
      <c r="B40" s="53"/>
      <c r="C40" s="53"/>
      <c r="D40" s="53"/>
      <c r="E40" s="53"/>
      <c r="F40" s="53"/>
      <c r="G40" s="53"/>
      <c r="H40" s="53"/>
      <c r="I40" s="53"/>
      <c r="J40" s="53"/>
    </row>
    <row r="41" spans="1:15" hidden="1">
      <c r="A41" s="53"/>
      <c r="B41" s="53"/>
      <c r="C41" s="53"/>
      <c r="D41" s="53"/>
      <c r="E41" s="53"/>
      <c r="F41" s="53"/>
      <c r="G41" s="53"/>
      <c r="H41" s="53"/>
      <c r="I41" s="53"/>
      <c r="J41" s="53"/>
    </row>
    <row r="42" spans="1:15" hidden="1">
      <c r="A42" s="53"/>
      <c r="B42" s="53"/>
      <c r="C42" s="53"/>
      <c r="D42" s="53"/>
      <c r="E42" s="53"/>
      <c r="F42" s="53"/>
      <c r="G42" s="53"/>
      <c r="H42" s="53"/>
      <c r="I42" s="53"/>
      <c r="J42" s="53"/>
    </row>
    <row r="43" spans="1:15" hidden="1">
      <c r="A43" s="53"/>
      <c r="B43" s="53"/>
      <c r="C43" s="53"/>
      <c r="D43" s="53"/>
      <c r="E43" s="53"/>
      <c r="F43" s="53"/>
      <c r="G43" s="53"/>
      <c r="H43" s="53"/>
      <c r="I43" s="53"/>
      <c r="J43" s="53"/>
    </row>
    <row r="44" spans="1:15" hidden="1">
      <c r="A44" s="53"/>
      <c r="B44" s="53"/>
      <c r="C44" s="53"/>
      <c r="D44" s="53"/>
      <c r="E44" s="53"/>
      <c r="F44" s="53"/>
      <c r="G44" s="53"/>
      <c r="H44" s="53"/>
      <c r="I44" s="53"/>
      <c r="J44" s="53"/>
    </row>
    <row r="45" spans="1:15" hidden="1">
      <c r="A45" s="53"/>
      <c r="B45" s="53"/>
      <c r="C45" s="53"/>
      <c r="D45" s="53"/>
      <c r="E45" s="53"/>
      <c r="F45" s="53"/>
      <c r="G45" s="53"/>
      <c r="H45" s="53"/>
      <c r="I45" s="53"/>
      <c r="J45" s="53"/>
    </row>
    <row r="46" spans="1:15" hidden="1">
      <c r="A46" s="53"/>
      <c r="B46" s="53"/>
      <c r="C46" s="53"/>
      <c r="D46" s="53"/>
      <c r="E46" s="53"/>
      <c r="F46" s="53"/>
      <c r="G46" s="53"/>
      <c r="H46" s="53"/>
      <c r="I46" s="53"/>
      <c r="J46" s="53"/>
    </row>
    <row r="47" spans="1:15" hidden="1">
      <c r="A47" s="53"/>
      <c r="B47" s="53"/>
      <c r="C47" s="53"/>
      <c r="D47" s="53"/>
      <c r="E47" s="53"/>
      <c r="F47" s="53"/>
      <c r="G47" s="53"/>
      <c r="H47" s="53"/>
      <c r="I47" s="53"/>
      <c r="J47" s="53"/>
    </row>
    <row r="48" spans="1:15" hidden="1">
      <c r="A48" s="53"/>
      <c r="B48" s="53"/>
      <c r="C48" s="53"/>
      <c r="D48" s="53"/>
      <c r="E48" s="53"/>
      <c r="F48" s="53"/>
      <c r="G48" s="53"/>
      <c r="H48" s="53"/>
      <c r="I48" s="53"/>
      <c r="J48" s="53"/>
    </row>
    <row r="49" spans="1:10" hidden="1">
      <c r="A49" s="53"/>
      <c r="B49" s="53"/>
      <c r="C49" s="53"/>
      <c r="D49" s="53"/>
      <c r="E49" s="53"/>
      <c r="F49" s="53"/>
      <c r="G49" s="53"/>
      <c r="H49" s="53"/>
      <c r="I49" s="53"/>
      <c r="J49" s="53"/>
    </row>
    <row r="50" spans="1:10" hidden="1">
      <c r="A50" s="53"/>
      <c r="B50" s="53"/>
      <c r="C50" s="53"/>
      <c r="D50" s="53"/>
      <c r="E50" s="53"/>
      <c r="F50" s="53"/>
      <c r="G50" s="53"/>
      <c r="H50" s="53"/>
      <c r="I50" s="53"/>
      <c r="J50" s="53"/>
    </row>
    <row r="51" spans="1:10" hidden="1">
      <c r="A51" s="53"/>
      <c r="B51" s="53"/>
      <c r="C51" s="53"/>
      <c r="D51" s="53"/>
      <c r="E51" s="53"/>
      <c r="F51" s="53"/>
      <c r="G51" s="53"/>
      <c r="H51" s="53"/>
      <c r="I51" s="53"/>
      <c r="J51" s="53"/>
    </row>
    <row r="52" spans="1:10" hidden="1">
      <c r="A52" s="53"/>
      <c r="B52" s="53"/>
      <c r="C52" s="53"/>
      <c r="D52" s="53"/>
      <c r="E52" s="53"/>
      <c r="F52" s="53"/>
      <c r="G52" s="53"/>
      <c r="H52" s="53"/>
      <c r="I52" s="53"/>
      <c r="J52" s="53"/>
    </row>
    <row r="53" spans="1:10" hidden="1">
      <c r="A53" s="53"/>
      <c r="B53" s="53"/>
      <c r="C53" s="53"/>
      <c r="D53" s="53"/>
      <c r="E53" s="53"/>
      <c r="F53" s="53"/>
      <c r="G53" s="53"/>
      <c r="H53" s="53"/>
      <c r="I53" s="53"/>
      <c r="J53" s="53"/>
    </row>
  </sheetData>
  <sheetProtection algorithmName="SHA-512" hashValue="ZW8fwwXovKb1IHReIDthRytsc2zhdYWKIAa/Cbw3U4oHkyNz2LMR/2YY7WfHG/DA+pP5DcfghXPRFM84UnpWCA==" saltValue="aSm6UOcYrLDwkZr30DXi2w==" spinCount="100000" sheet="1" objects="1" scenarios="1" insertRows="0" deleteRows="0" selectLockedCells="1"/>
  <mergeCells count="1">
    <mergeCell ref="A1:I1"/>
  </mergeCells>
  <dataValidations count="2">
    <dataValidation type="list" allowBlank="1" showInputMessage="1" showErrorMessage="1" sqref="G7:G27" xr:uid="{00000000-0002-0000-0100-000000000000}">
      <formula1>$K$7:$K$9</formula1>
    </dataValidation>
    <dataValidation type="list" showInputMessage="1" showErrorMessage="1" sqref="H7:J27" xr:uid="{00000000-0002-0000-0100-000001000000}">
      <formula1>$L$7:$L$8</formula1>
    </dataValidation>
  </dataValidations>
  <pageMargins left="0.70866141732283472" right="0.51181102362204722" top="0.59055118110236227" bottom="0.78740157480314965" header="0.31496062992125984" footer="0.31496062992125984"/>
  <pageSetup paperSize="9" scale="95" fitToHeight="0" orientation="landscape" r:id="rId1"/>
  <headerFooter>
    <oddFooter>&amp;L&amp;7 SAB 69111 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sizeWithCells="1">
                  <from>
                    <xdr:col>0</xdr:col>
                    <xdr:colOff>0</xdr:colOff>
                    <xdr:row>0</xdr:row>
                    <xdr:rowOff>190500</xdr:rowOff>
                  </from>
                  <to>
                    <xdr:col>8</xdr:col>
                    <xdr:colOff>790575</xdr:colOff>
                    <xdr:row>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1B6DD45-F500-4A74-BC2E-82997C89BEF2}">
          <x14:formula1>
            <xm:f>Liste!$A$1:$A$6</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35"/>
  <sheetViews>
    <sheetView view="pageBreakPreview" zoomScaleNormal="100" zoomScaleSheetLayoutView="100" workbookViewId="0">
      <selection activeCell="A5" sqref="A5"/>
    </sheetView>
  </sheetViews>
  <sheetFormatPr baseColWidth="10" defaultColWidth="0" defaultRowHeight="14.25" zeroHeight="1"/>
  <cols>
    <col min="1" max="1" width="3.625" customWidth="1"/>
    <col min="2" max="2" width="9.125" customWidth="1"/>
    <col min="3" max="3" width="92.375" customWidth="1"/>
    <col min="4" max="4" width="14.875" customWidth="1"/>
    <col min="5" max="5" width="1.25" customWidth="1"/>
  </cols>
  <sheetData>
    <row r="1" spans="1:7" ht="17.649999999999999" customHeight="1">
      <c r="A1" s="245" t="s">
        <v>99</v>
      </c>
      <c r="B1" s="245"/>
      <c r="C1" s="245"/>
      <c r="D1" s="245"/>
      <c r="E1" s="50"/>
      <c r="F1" s="50"/>
      <c r="G1" s="50"/>
    </row>
    <row r="2" spans="1:7" ht="22.7" customHeight="1"/>
    <row r="3" spans="1:7" s="99" customFormat="1" ht="45">
      <c r="A3" s="152" t="s">
        <v>139</v>
      </c>
      <c r="B3" s="98" t="s">
        <v>76</v>
      </c>
      <c r="C3" s="152" t="s">
        <v>63</v>
      </c>
      <c r="D3" s="152" t="s">
        <v>105</v>
      </c>
    </row>
    <row r="4" spans="1:7">
      <c r="A4" s="52">
        <v>1</v>
      </c>
      <c r="B4" s="52">
        <v>2</v>
      </c>
      <c r="C4" s="52">
        <v>3</v>
      </c>
      <c r="D4" s="52">
        <v>4</v>
      </c>
    </row>
    <row r="5" spans="1:7">
      <c r="A5" s="97">
        <v>1</v>
      </c>
      <c r="B5" s="57"/>
      <c r="C5" s="95"/>
      <c r="D5" s="58"/>
    </row>
    <row r="6" spans="1:7">
      <c r="A6" s="97">
        <v>2</v>
      </c>
      <c r="B6" s="57"/>
      <c r="C6" s="95"/>
      <c r="D6" s="58"/>
    </row>
    <row r="7" spans="1:7">
      <c r="A7" s="97">
        <v>3</v>
      </c>
      <c r="B7" s="57"/>
      <c r="C7" s="95"/>
      <c r="D7" s="58"/>
    </row>
    <row r="8" spans="1:7">
      <c r="A8" s="97"/>
      <c r="B8" s="57"/>
      <c r="C8" s="95"/>
      <c r="D8" s="58"/>
    </row>
    <row r="9" spans="1:7">
      <c r="A9" s="97"/>
      <c r="B9" s="57"/>
      <c r="C9" s="95"/>
      <c r="D9" s="58"/>
    </row>
    <row r="10" spans="1:7">
      <c r="A10" s="97"/>
      <c r="B10" s="57"/>
      <c r="C10" s="95"/>
      <c r="D10" s="58"/>
    </row>
    <row r="11" spans="1:7">
      <c r="A11" s="97"/>
      <c r="B11" s="57"/>
      <c r="C11" s="95"/>
      <c r="D11" s="58"/>
    </row>
    <row r="12" spans="1:7">
      <c r="A12" s="97"/>
      <c r="B12" s="57"/>
      <c r="C12" s="95"/>
      <c r="D12" s="58"/>
    </row>
    <row r="13" spans="1:7">
      <c r="A13" s="97"/>
      <c r="B13" s="57"/>
      <c r="C13" s="95"/>
      <c r="D13" s="58"/>
    </row>
    <row r="14" spans="1:7">
      <c r="A14" s="97"/>
      <c r="B14" s="57"/>
      <c r="C14" s="95"/>
      <c r="D14" s="58"/>
    </row>
    <row r="15" spans="1:7">
      <c r="A15" s="97"/>
      <c r="B15" s="57"/>
      <c r="C15" s="95"/>
      <c r="D15" s="58"/>
    </row>
    <row r="16" spans="1:7">
      <c r="A16" s="97"/>
      <c r="B16" s="57"/>
      <c r="C16" s="95"/>
      <c r="D16" s="58"/>
    </row>
    <row r="17" spans="1:4">
      <c r="A17" s="97"/>
      <c r="B17" s="57"/>
      <c r="C17" s="95"/>
      <c r="D17" s="58"/>
    </row>
    <row r="18" spans="1:4">
      <c r="A18" s="97"/>
      <c r="B18" s="57"/>
      <c r="C18" s="95"/>
      <c r="D18" s="58"/>
    </row>
    <row r="19" spans="1:4">
      <c r="A19" s="97"/>
      <c r="B19" s="57"/>
      <c r="C19" s="95"/>
      <c r="D19" s="58"/>
    </row>
    <row r="20" spans="1:4">
      <c r="A20" s="97"/>
      <c r="B20" s="57"/>
      <c r="C20" s="95"/>
      <c r="D20" s="58"/>
    </row>
    <row r="21" spans="1:4">
      <c r="A21" s="97"/>
      <c r="B21" s="57"/>
      <c r="C21" s="95"/>
      <c r="D21" s="58"/>
    </row>
    <row r="22" spans="1:4">
      <c r="A22" s="97"/>
      <c r="B22" s="57"/>
      <c r="C22" s="95"/>
      <c r="D22" s="58"/>
    </row>
    <row r="23" spans="1:4">
      <c r="A23" s="97"/>
      <c r="B23" s="57"/>
      <c r="C23" s="95"/>
      <c r="D23" s="58"/>
    </row>
    <row r="24" spans="1:4">
      <c r="A24" s="97"/>
      <c r="B24" s="57"/>
      <c r="C24" s="95"/>
      <c r="D24" s="58"/>
    </row>
    <row r="25" spans="1:4">
      <c r="A25" s="97"/>
      <c r="B25" s="57"/>
      <c r="C25" s="95"/>
      <c r="D25" s="58"/>
    </row>
    <row r="26" spans="1:4">
      <c r="A26" s="97"/>
      <c r="B26" s="57"/>
      <c r="C26" s="95"/>
      <c r="D26" s="58"/>
    </row>
    <row r="27" spans="1:4">
      <c r="A27" s="97"/>
      <c r="B27" s="57"/>
      <c r="C27" s="95"/>
      <c r="D27" s="58"/>
    </row>
    <row r="28" spans="1:4">
      <c r="A28" s="97"/>
      <c r="B28" s="57"/>
      <c r="C28" s="95"/>
      <c r="D28" s="58"/>
    </row>
    <row r="29" spans="1:4">
      <c r="A29" s="97"/>
      <c r="B29" s="57"/>
      <c r="C29" s="95"/>
      <c r="D29" s="58"/>
    </row>
    <row r="30" spans="1:4">
      <c r="A30" s="97"/>
      <c r="B30" s="57"/>
      <c r="C30" s="95"/>
      <c r="D30" s="58"/>
    </row>
    <row r="31" spans="1:4">
      <c r="A31" s="97"/>
      <c r="B31" s="57"/>
      <c r="C31" s="95"/>
      <c r="D31" s="58"/>
    </row>
    <row r="32" spans="1:4">
      <c r="A32" s="97"/>
      <c r="B32" s="57"/>
      <c r="C32" s="95"/>
      <c r="D32" s="58"/>
    </row>
    <row r="33" spans="1:4">
      <c r="A33" s="97"/>
      <c r="B33" s="57"/>
      <c r="C33" s="95"/>
      <c r="D33" s="58"/>
    </row>
    <row r="34" spans="1:4">
      <c r="A34" s="53"/>
      <c r="B34" s="53"/>
      <c r="C34" s="54" t="s">
        <v>64</v>
      </c>
      <c r="D34" s="93">
        <f>SUM(D5:D33)</f>
        <v>0</v>
      </c>
    </row>
    <row r="35" spans="1:4"/>
  </sheetData>
  <sheetProtection password="DEFB" sheet="1" objects="1" scenarios="1" insertRows="0" selectLockedCells="1"/>
  <mergeCells count="1">
    <mergeCell ref="A1:D1"/>
  </mergeCells>
  <pageMargins left="0.70866141732283472" right="0.70866141732283472" top="0.59055118110236227" bottom="0.59055118110236227" header="0.31496062992125984" footer="0.31496062992125984"/>
  <pageSetup paperSize="9" fitToHeight="0" orientation="landscape" r:id="rId1"/>
  <headerFooter>
    <oddFooter>&amp;L&amp;7 SAB 69111 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anchor moveWithCells="1" sizeWithCells="1">
                  <from>
                    <xdr:col>0</xdr:col>
                    <xdr:colOff>0</xdr:colOff>
                    <xdr:row>1</xdr:row>
                    <xdr:rowOff>9525</xdr:rowOff>
                  </from>
                  <to>
                    <xdr:col>4</xdr:col>
                    <xdr:colOff>9525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N50"/>
  <sheetViews>
    <sheetView showGridLines="0" view="pageBreakPreview" zoomScale="110" zoomScaleNormal="100" zoomScaleSheetLayoutView="110" workbookViewId="0">
      <selection activeCell="H8" sqref="H8"/>
    </sheetView>
  </sheetViews>
  <sheetFormatPr baseColWidth="10" defaultColWidth="0" defaultRowHeight="14.25" zeroHeight="1"/>
  <cols>
    <col min="1" max="1" width="6.125" style="1" customWidth="1"/>
    <col min="2" max="2" width="6.875" style="1" customWidth="1"/>
    <col min="3" max="3" width="9.25" style="1" customWidth="1"/>
    <col min="4" max="4" width="8.625" style="1" customWidth="1"/>
    <col min="5" max="5" width="66.125" style="1" customWidth="1"/>
    <col min="6" max="8" width="8.375" style="1" customWidth="1"/>
    <col min="9" max="9" width="0.375" style="1" customWidth="1"/>
    <col min="10" max="14" width="75.625" style="1" hidden="1" customWidth="1"/>
    <col min="15" max="16384" width="0" style="1" hidden="1"/>
  </cols>
  <sheetData>
    <row r="1" spans="1:11" ht="13.9" customHeight="1">
      <c r="A1" s="253" t="s">
        <v>68</v>
      </c>
      <c r="B1" s="253"/>
      <c r="C1" s="253"/>
      <c r="D1" s="253"/>
      <c r="E1" s="253"/>
      <c r="F1" s="253"/>
      <c r="G1" s="253"/>
      <c r="H1" s="253"/>
    </row>
    <row r="2" spans="1:11" s="84" customFormat="1" ht="22.7" customHeight="1"/>
    <row r="3" spans="1:11" ht="67.5">
      <c r="A3" s="161" t="s">
        <v>22</v>
      </c>
      <c r="B3" s="162" t="s">
        <v>20</v>
      </c>
      <c r="C3" s="162" t="s">
        <v>73</v>
      </c>
      <c r="D3" s="162" t="s">
        <v>94</v>
      </c>
      <c r="E3" s="160" t="s">
        <v>70</v>
      </c>
      <c r="F3" s="60" t="s">
        <v>140</v>
      </c>
      <c r="G3" s="60" t="s">
        <v>150</v>
      </c>
      <c r="H3" s="60" t="s">
        <v>149</v>
      </c>
    </row>
    <row r="4" spans="1:11">
      <c r="A4" s="161"/>
      <c r="B4" s="162"/>
      <c r="C4" s="162"/>
      <c r="D4" s="162"/>
      <c r="E4" s="160"/>
      <c r="F4" s="60"/>
      <c r="G4" s="295"/>
      <c r="H4" s="60"/>
    </row>
    <row r="5" spans="1:11" ht="9.75" customHeight="1">
      <c r="A5" s="61"/>
      <c r="B5" s="61"/>
      <c r="C5" s="61"/>
      <c r="D5" s="61"/>
      <c r="E5" s="61"/>
      <c r="F5" s="61" t="s">
        <v>77</v>
      </c>
      <c r="G5" s="61" t="s">
        <v>77</v>
      </c>
      <c r="H5" s="61" t="s">
        <v>77</v>
      </c>
    </row>
    <row r="6" spans="1:11" ht="11.1" customHeight="1">
      <c r="A6" s="61" t="s">
        <v>12</v>
      </c>
      <c r="B6" s="61" t="s">
        <v>13</v>
      </c>
      <c r="C6" s="61" t="s">
        <v>14</v>
      </c>
      <c r="D6" s="61" t="s">
        <v>15</v>
      </c>
      <c r="E6" s="61" t="s">
        <v>153</v>
      </c>
      <c r="F6" s="61" t="s">
        <v>154</v>
      </c>
      <c r="G6" s="61" t="s">
        <v>155</v>
      </c>
      <c r="H6" s="61" t="s">
        <v>156</v>
      </c>
    </row>
    <row r="7" spans="1:11" s="10" customFormat="1" ht="13.9" customHeight="1">
      <c r="A7" s="254" t="s">
        <v>69</v>
      </c>
      <c r="B7" s="255"/>
      <c r="C7" s="255"/>
      <c r="D7" s="255"/>
      <c r="E7" s="255"/>
      <c r="F7" s="255"/>
      <c r="G7" s="255"/>
      <c r="H7" s="256"/>
    </row>
    <row r="8" spans="1:11" s="10" customFormat="1" ht="11.25">
      <c r="A8" s="94">
        <v>1</v>
      </c>
      <c r="B8" s="94"/>
      <c r="C8" s="94"/>
      <c r="D8" s="101"/>
      <c r="E8" s="106"/>
      <c r="F8" s="58"/>
      <c r="G8" s="177" t="str">
        <f>IF(F8&gt;0,ROUND($F8*$G$4,2),"")</f>
        <v/>
      </c>
      <c r="H8" s="58"/>
    </row>
    <row r="9" spans="1:11" s="10" customFormat="1" ht="11.25">
      <c r="A9" s="94">
        <v>2</v>
      </c>
      <c r="B9" s="94"/>
      <c r="C9" s="94"/>
      <c r="D9" s="101"/>
      <c r="E9" s="106"/>
      <c r="F9" s="58"/>
      <c r="G9" s="177" t="str">
        <f t="shared" ref="G9:G19" si="0">IF(F9&gt;0,ROUND($F9*$G$4,2),"")</f>
        <v/>
      </c>
      <c r="H9" s="58"/>
    </row>
    <row r="10" spans="1:11" s="10" customFormat="1" ht="11.25">
      <c r="A10" s="94">
        <v>3</v>
      </c>
      <c r="B10" s="94"/>
      <c r="C10" s="94"/>
      <c r="D10" s="101"/>
      <c r="E10" s="106"/>
      <c r="F10" s="58"/>
      <c r="G10" s="177" t="str">
        <f t="shared" si="0"/>
        <v/>
      </c>
      <c r="H10" s="58"/>
    </row>
    <row r="11" spans="1:11" s="10" customFormat="1" ht="11.25">
      <c r="A11" s="94">
        <v>4</v>
      </c>
      <c r="B11" s="94"/>
      <c r="C11" s="94"/>
      <c r="D11" s="101"/>
      <c r="E11" s="106"/>
      <c r="F11" s="58"/>
      <c r="G11" s="177" t="str">
        <f t="shared" si="0"/>
        <v/>
      </c>
      <c r="H11" s="58"/>
    </row>
    <row r="12" spans="1:11" s="10" customFormat="1" ht="11.25">
      <c r="A12" s="94">
        <v>5</v>
      </c>
      <c r="B12" s="94"/>
      <c r="C12" s="94"/>
      <c r="D12" s="101"/>
      <c r="E12" s="106"/>
      <c r="F12" s="58"/>
      <c r="G12" s="177" t="str">
        <f t="shared" si="0"/>
        <v/>
      </c>
      <c r="H12" s="58"/>
      <c r="K12" s="10">
        <f>K1</f>
        <v>0</v>
      </c>
    </row>
    <row r="13" spans="1:11" s="10" customFormat="1" ht="11.25">
      <c r="A13" s="94">
        <v>6</v>
      </c>
      <c r="B13" s="94"/>
      <c r="C13" s="94"/>
      <c r="D13" s="101"/>
      <c r="E13" s="106"/>
      <c r="F13" s="58"/>
      <c r="G13" s="177" t="str">
        <f t="shared" si="0"/>
        <v/>
      </c>
      <c r="H13" s="58"/>
    </row>
    <row r="14" spans="1:11" s="10" customFormat="1" ht="11.25">
      <c r="A14" s="94">
        <v>7</v>
      </c>
      <c r="B14" s="94"/>
      <c r="C14" s="94"/>
      <c r="D14" s="101"/>
      <c r="E14" s="106"/>
      <c r="F14" s="58"/>
      <c r="G14" s="177" t="str">
        <f t="shared" si="0"/>
        <v/>
      </c>
      <c r="H14" s="58"/>
    </row>
    <row r="15" spans="1:11" s="10" customFormat="1" ht="11.25">
      <c r="A15" s="94">
        <v>8</v>
      </c>
      <c r="B15" s="94"/>
      <c r="C15" s="94"/>
      <c r="D15" s="101"/>
      <c r="E15" s="106"/>
      <c r="F15" s="58"/>
      <c r="G15" s="177" t="str">
        <f t="shared" si="0"/>
        <v/>
      </c>
      <c r="H15" s="58"/>
    </row>
    <row r="16" spans="1:11" s="10" customFormat="1" ht="11.25">
      <c r="A16" s="94">
        <v>9</v>
      </c>
      <c r="B16" s="94"/>
      <c r="C16" s="94"/>
      <c r="D16" s="101"/>
      <c r="E16" s="106"/>
      <c r="F16" s="58"/>
      <c r="G16" s="177" t="str">
        <f t="shared" si="0"/>
        <v/>
      </c>
      <c r="H16" s="58"/>
    </row>
    <row r="17" spans="1:9" s="10" customFormat="1" ht="11.25">
      <c r="A17" s="94">
        <v>10</v>
      </c>
      <c r="B17" s="94"/>
      <c r="C17" s="94"/>
      <c r="D17" s="101"/>
      <c r="E17" s="106"/>
      <c r="F17" s="58"/>
      <c r="G17" s="177" t="str">
        <f t="shared" si="0"/>
        <v/>
      </c>
      <c r="H17" s="58"/>
    </row>
    <row r="18" spans="1:9" s="10" customFormat="1" ht="11.25">
      <c r="A18" s="94">
        <v>11</v>
      </c>
      <c r="B18" s="94"/>
      <c r="C18" s="94"/>
      <c r="D18" s="101"/>
      <c r="E18" s="106"/>
      <c r="F18" s="58"/>
      <c r="G18" s="177" t="str">
        <f t="shared" si="0"/>
        <v/>
      </c>
      <c r="H18" s="58"/>
    </row>
    <row r="19" spans="1:9" s="10" customFormat="1" ht="11.25">
      <c r="A19" s="94">
        <v>12</v>
      </c>
      <c r="B19" s="94"/>
      <c r="C19" s="94"/>
      <c r="D19" s="101"/>
      <c r="E19" s="106"/>
      <c r="F19" s="58"/>
      <c r="G19" s="177" t="str">
        <f t="shared" si="0"/>
        <v/>
      </c>
      <c r="H19" s="58"/>
    </row>
    <row r="20" spans="1:9" s="63" customFormat="1" ht="13.9" customHeight="1">
      <c r="A20" s="246" t="s">
        <v>17</v>
      </c>
      <c r="B20" s="247"/>
      <c r="C20" s="247"/>
      <c r="D20" s="247"/>
      <c r="E20" s="153"/>
      <c r="F20" s="154">
        <f>SUM(F8:F19)</f>
        <v>0</v>
      </c>
      <c r="G20" s="154">
        <f>SUM(G8:G19)</f>
        <v>0</v>
      </c>
      <c r="H20" s="155"/>
      <c r="I20" s="156"/>
    </row>
    <row r="21" spans="1:9" s="10" customFormat="1" ht="13.9" customHeight="1">
      <c r="A21" s="248" t="s">
        <v>92</v>
      </c>
      <c r="B21" s="249"/>
      <c r="C21" s="249"/>
      <c r="D21" s="249"/>
      <c r="E21" s="249"/>
      <c r="F21" s="249"/>
      <c r="G21" s="249"/>
      <c r="H21" s="250"/>
    </row>
    <row r="22" spans="1:9" s="10" customFormat="1" ht="11.25">
      <c r="A22" s="100" t="s">
        <v>16</v>
      </c>
      <c r="B22" s="61"/>
      <c r="C22" s="61"/>
      <c r="D22" s="57"/>
      <c r="E22" s="106"/>
      <c r="F22" s="58"/>
      <c r="G22" s="177" t="str">
        <f>IF(F22&gt;0,ROUND($F22*$G$4,2),"")</f>
        <v/>
      </c>
      <c r="H22" s="58"/>
    </row>
    <row r="23" spans="1:9" s="10" customFormat="1" ht="11.25">
      <c r="A23" s="100"/>
      <c r="B23" s="61"/>
      <c r="C23" s="61"/>
      <c r="D23" s="57"/>
      <c r="E23" s="106"/>
      <c r="F23" s="58"/>
      <c r="G23" s="177" t="str">
        <f t="shared" ref="G23:G33" si="1">IF(F23&gt;0,ROUND($F23*$G$4,2),"")</f>
        <v/>
      </c>
      <c r="H23" s="58"/>
    </row>
    <row r="24" spans="1:9" s="10" customFormat="1" ht="11.25">
      <c r="A24" s="100"/>
      <c r="B24" s="61"/>
      <c r="C24" s="61"/>
      <c r="D24" s="57"/>
      <c r="E24" s="106"/>
      <c r="F24" s="58"/>
      <c r="G24" s="177" t="str">
        <f t="shared" si="1"/>
        <v/>
      </c>
      <c r="H24" s="58"/>
    </row>
    <row r="25" spans="1:9" s="10" customFormat="1" ht="11.25">
      <c r="A25" s="100"/>
      <c r="B25" s="61"/>
      <c r="C25" s="61"/>
      <c r="D25" s="57"/>
      <c r="E25" s="106"/>
      <c r="F25" s="58"/>
      <c r="G25" s="177" t="str">
        <f t="shared" si="1"/>
        <v/>
      </c>
      <c r="H25" s="58"/>
    </row>
    <row r="26" spans="1:9" s="10" customFormat="1" ht="11.25">
      <c r="A26" s="100"/>
      <c r="B26" s="61"/>
      <c r="C26" s="61"/>
      <c r="D26" s="57"/>
      <c r="E26" s="106"/>
      <c r="F26" s="58"/>
      <c r="G26" s="177" t="str">
        <f t="shared" si="1"/>
        <v/>
      </c>
      <c r="H26" s="58"/>
    </row>
    <row r="27" spans="1:9" s="10" customFormat="1" ht="11.25">
      <c r="A27" s="100"/>
      <c r="B27" s="61"/>
      <c r="C27" s="61"/>
      <c r="D27" s="57"/>
      <c r="E27" s="106"/>
      <c r="F27" s="58"/>
      <c r="G27" s="177" t="str">
        <f t="shared" si="1"/>
        <v/>
      </c>
      <c r="H27" s="58"/>
    </row>
    <row r="28" spans="1:9" s="10" customFormat="1" ht="11.25">
      <c r="A28" s="100"/>
      <c r="B28" s="61"/>
      <c r="C28" s="61"/>
      <c r="D28" s="57"/>
      <c r="E28" s="106"/>
      <c r="F28" s="58"/>
      <c r="G28" s="177" t="str">
        <f t="shared" si="1"/>
        <v/>
      </c>
      <c r="H28" s="58"/>
    </row>
    <row r="29" spans="1:9" s="10" customFormat="1" ht="11.25">
      <c r="A29" s="100"/>
      <c r="B29" s="61"/>
      <c r="C29" s="61"/>
      <c r="D29" s="57"/>
      <c r="E29" s="106"/>
      <c r="F29" s="58"/>
      <c r="G29" s="177" t="str">
        <f t="shared" si="1"/>
        <v/>
      </c>
      <c r="H29" s="58"/>
    </row>
    <row r="30" spans="1:9" s="10" customFormat="1" ht="11.25">
      <c r="A30" s="100"/>
      <c r="B30" s="61"/>
      <c r="C30" s="61"/>
      <c r="D30" s="57"/>
      <c r="E30" s="106"/>
      <c r="F30" s="58"/>
      <c r="G30" s="177" t="str">
        <f t="shared" si="1"/>
        <v/>
      </c>
      <c r="H30" s="58"/>
    </row>
    <row r="31" spans="1:9" s="10" customFormat="1" ht="11.25">
      <c r="A31" s="100"/>
      <c r="B31" s="61"/>
      <c r="C31" s="61"/>
      <c r="D31" s="57"/>
      <c r="E31" s="106"/>
      <c r="F31" s="58"/>
      <c r="G31" s="177" t="str">
        <f t="shared" si="1"/>
        <v/>
      </c>
      <c r="H31" s="58"/>
    </row>
    <row r="32" spans="1:9" s="10" customFormat="1" ht="11.25">
      <c r="A32" s="100"/>
      <c r="B32" s="61"/>
      <c r="C32" s="61"/>
      <c r="D32" s="57"/>
      <c r="E32" s="106"/>
      <c r="F32" s="58"/>
      <c r="G32" s="177" t="str">
        <f t="shared" si="1"/>
        <v/>
      </c>
      <c r="H32" s="58"/>
    </row>
    <row r="33" spans="1:9" s="10" customFormat="1" ht="11.25">
      <c r="A33" s="100"/>
      <c r="B33" s="61"/>
      <c r="C33" s="61"/>
      <c r="D33" s="57"/>
      <c r="E33" s="106"/>
      <c r="F33" s="58"/>
      <c r="G33" s="177" t="str">
        <f t="shared" si="1"/>
        <v/>
      </c>
      <c r="H33" s="58"/>
    </row>
    <row r="34" spans="1:9" s="63" customFormat="1" ht="14.45" customHeight="1">
      <c r="A34" s="251" t="s">
        <v>17</v>
      </c>
      <c r="B34" s="251"/>
      <c r="C34" s="251"/>
      <c r="D34" s="251"/>
      <c r="E34" s="157"/>
      <c r="F34" s="155">
        <f>SUM(F22:F33)</f>
        <v>0</v>
      </c>
      <c r="G34" s="155">
        <f>SUM(G22:G33)</f>
        <v>0</v>
      </c>
      <c r="H34" s="158"/>
      <c r="I34" s="159"/>
    </row>
    <row r="35" spans="1:9">
      <c r="A35" s="252" t="s">
        <v>71</v>
      </c>
      <c r="B35" s="252"/>
      <c r="C35" s="252"/>
      <c r="D35" s="252"/>
      <c r="E35" s="102"/>
      <c r="F35" s="59">
        <f>F20-F34</f>
        <v>0</v>
      </c>
      <c r="G35" s="62"/>
      <c r="H35" s="62"/>
    </row>
    <row r="36" spans="1:9" ht="11.1" customHeight="1">
      <c r="F36" s="14" t="str">
        <f>IF(F20-F34&lt;&gt;0,"Differenz!","")</f>
        <v/>
      </c>
      <c r="G36" s="14" t="str">
        <f>IF(G20-G34&lt;&gt;0,"Differenz!","")</f>
        <v/>
      </c>
      <c r="H36" s="14" t="str">
        <f>IF(H20-H34&lt;&gt;0,"Differenz!","")</f>
        <v/>
      </c>
    </row>
    <row r="37" spans="1:9" ht="11.25" customHeight="1">
      <c r="A37" s="63" t="s">
        <v>106</v>
      </c>
      <c r="B37" s="10"/>
      <c r="C37" s="10"/>
      <c r="D37" s="10"/>
      <c r="E37" s="10"/>
      <c r="F37" s="10"/>
      <c r="G37" s="10"/>
      <c r="H37" s="10"/>
    </row>
    <row r="38" spans="1:9" ht="11.25" customHeight="1">
      <c r="A38" s="63" t="s">
        <v>72</v>
      </c>
      <c r="B38" s="10"/>
      <c r="C38" s="10"/>
      <c r="D38" s="10"/>
      <c r="E38" s="10"/>
      <c r="F38" s="10"/>
      <c r="G38" s="10"/>
      <c r="H38" s="10"/>
    </row>
    <row r="39" spans="1:9" ht="11.25" customHeight="1">
      <c r="A39" s="63" t="s">
        <v>138</v>
      </c>
      <c r="B39" s="63"/>
      <c r="C39" s="63"/>
      <c r="D39" s="63"/>
      <c r="E39" s="63"/>
      <c r="F39" s="10"/>
      <c r="G39" s="10"/>
      <c r="H39" s="10"/>
    </row>
    <row r="40" spans="1:9" s="65" customFormat="1" ht="11.25" customHeight="1">
      <c r="A40" s="63" t="s">
        <v>151</v>
      </c>
      <c r="B40" s="64"/>
      <c r="C40" s="64"/>
      <c r="D40" s="64"/>
      <c r="E40" s="64"/>
    </row>
    <row r="41" spans="1:9" s="65" customFormat="1" ht="11.25" customHeight="1">
      <c r="A41" s="63" t="s">
        <v>152</v>
      </c>
      <c r="B41" s="64"/>
      <c r="C41" s="64"/>
      <c r="D41" s="64"/>
      <c r="E41" s="64"/>
    </row>
    <row r="42" spans="1:9" ht="3.2" customHeight="1"/>
    <row r="43" spans="1:9" hidden="1">
      <c r="A43" s="12"/>
      <c r="B43" s="11"/>
      <c r="C43" s="11"/>
      <c r="D43" s="11"/>
      <c r="E43" s="11"/>
    </row>
    <row r="44" spans="1:9" ht="11.45" hidden="1" customHeight="1">
      <c r="A44" s="13"/>
      <c r="B44" s="11"/>
      <c r="C44" s="11"/>
      <c r="D44" s="11"/>
      <c r="E44" s="11"/>
    </row>
    <row r="45" spans="1:9" s="11" customFormat="1" ht="11.25" hidden="1">
      <c r="A45" s="13"/>
    </row>
    <row r="46" spans="1:9" s="11" customFormat="1" ht="11.25" hidden="1">
      <c r="A46" s="10"/>
    </row>
    <row r="47" spans="1:9" s="11" customFormat="1" ht="11.25" hidden="1">
      <c r="A47" s="10"/>
    </row>
    <row r="48" spans="1:9" s="11" customFormat="1" ht="11.25" hidden="1">
      <c r="A48" s="10"/>
    </row>
    <row r="49" s="11" customFormat="1" ht="11.25" hidden="1"/>
    <row r="50" ht="12.75" hidden="1" customHeight="1"/>
  </sheetData>
  <sheetProtection algorithmName="SHA-512" hashValue="gWn2F1DXXSsNHkciuiXfFMQ+QZuQg6bL7B/6zOFOSsXjcMLi4q9u1DpuizChW+PeRaB0eSExU8soGTZgI4ezlw==" saltValue="jjG+4ysqHVkfdmLo5na6+g==" spinCount="100000" sheet="1" objects="1" scenarios="1" insertRows="0" selectLockedCells="1"/>
  <mergeCells count="6">
    <mergeCell ref="A20:D20"/>
    <mergeCell ref="A21:H21"/>
    <mergeCell ref="A34:D34"/>
    <mergeCell ref="A35:D35"/>
    <mergeCell ref="A1:H1"/>
    <mergeCell ref="A7:H7"/>
  </mergeCells>
  <phoneticPr fontId="2" type="noConversion"/>
  <conditionalFormatting sqref="F35">
    <cfRule type="cellIs" dxfId="0" priority="1" stopIfTrue="1" operator="notEqual">
      <formula>0</formula>
    </cfRule>
  </conditionalFormatting>
  <dataValidations count="3">
    <dataValidation type="date" operator="greaterThan" allowBlank="1" showInputMessage="1" showErrorMessage="1" sqref="D8:D19 D22:D33" xr:uid="{00000000-0002-0000-0300-000000000000}">
      <formula1>36526</formula1>
    </dataValidation>
    <dataValidation type="decimal" allowBlank="1" showInputMessage="1" showErrorMessage="1" sqref="F34:H34" xr:uid="{00000000-0002-0000-0300-000001000000}">
      <formula1>-9999999999</formula1>
      <formula2>99999999999</formula2>
    </dataValidation>
    <dataValidation type="decimal" allowBlank="1" showInputMessage="1" showErrorMessage="1" sqref="G20 F8:F20 H8:H20 F22:F33 H22:H33" xr:uid="{00000000-0002-0000-0300-000002000000}">
      <formula1>0</formula1>
      <formula2>999999999</formula2>
    </dataValidation>
  </dataValidations>
  <pageMargins left="0.70866141732283472" right="0.6692913385826772" top="0.70866141732283472" bottom="0.59055118110236227" header="0.31496062992125984" footer="0.31496062992125984"/>
  <pageSetup paperSize="9" scale="94" orientation="landscape" r:id="rId1"/>
  <headerFooter>
    <oddFooter>&amp;L&amp;7 SAB 69111 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Button 3">
              <controlPr defaultSize="0" print="0" autoFill="0" autoPict="0">
                <anchor moveWithCells="1" sizeWithCells="1">
                  <from>
                    <xdr:col>0</xdr:col>
                    <xdr:colOff>0</xdr:colOff>
                    <xdr:row>1</xdr:row>
                    <xdr:rowOff>0</xdr:rowOff>
                  </from>
                  <to>
                    <xdr:col>8</xdr:col>
                    <xdr:colOff>0</xdr:colOff>
                    <xdr:row>1</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B2E61BE-0C39-4E96-9332-0D50915F8F2A}">
          <x14:formula1>
            <xm:f>Liste!$A$1:$A$6</xm:f>
          </x14:formula1>
          <xm:sqref>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J67"/>
  <sheetViews>
    <sheetView showGridLines="0" showRowColHeaders="0" showRuler="0" view="pageLayout" zoomScaleNormal="100" zoomScaleSheetLayoutView="120" workbookViewId="0">
      <selection activeCell="G6" sqref="G6"/>
    </sheetView>
  </sheetViews>
  <sheetFormatPr baseColWidth="10" defaultColWidth="0" defaultRowHeight="14.25" zeroHeight="1"/>
  <cols>
    <col min="1" max="1" width="11" style="1" customWidth="1"/>
    <col min="2" max="2" width="13.625" style="1" customWidth="1"/>
    <col min="3" max="3" width="5.625" style="1" customWidth="1"/>
    <col min="4" max="4" width="11" style="1" customWidth="1"/>
    <col min="5" max="5" width="5.875" style="1" customWidth="1"/>
    <col min="6" max="6" width="3.25" style="1" customWidth="1"/>
    <col min="7" max="7" width="12.25" style="1" customWidth="1"/>
    <col min="8" max="8" width="4.875" style="1" customWidth="1"/>
    <col min="9" max="9" width="12.25" style="1" customWidth="1"/>
    <col min="10" max="10" width="0.75" style="1" customWidth="1"/>
    <col min="11" max="16384" width="0" style="1" hidden="1"/>
  </cols>
  <sheetData>
    <row r="1" spans="1:10" ht="17.649999999999999" customHeight="1">
      <c r="A1" s="253" t="s">
        <v>78</v>
      </c>
      <c r="B1" s="253"/>
      <c r="C1" s="253"/>
      <c r="D1" s="253"/>
      <c r="E1" s="253"/>
      <c r="F1" s="253"/>
      <c r="G1" s="253"/>
      <c r="H1" s="253"/>
      <c r="I1" s="253"/>
      <c r="J1" s="10"/>
    </row>
    <row r="2" spans="1:10">
      <c r="A2" s="67"/>
      <c r="B2" s="67"/>
      <c r="C2" s="67"/>
      <c r="D2" s="67"/>
      <c r="E2" s="68"/>
      <c r="F2" s="67"/>
      <c r="G2" s="67"/>
      <c r="H2" s="67"/>
      <c r="I2" s="10"/>
      <c r="J2" s="10"/>
    </row>
    <row r="3" spans="1:10">
      <c r="A3" s="69"/>
      <c r="B3" s="9"/>
      <c r="C3" s="9"/>
      <c r="D3" s="67"/>
      <c r="E3" s="68"/>
      <c r="F3" s="13"/>
      <c r="G3" s="67" t="s">
        <v>4</v>
      </c>
      <c r="H3" s="70"/>
      <c r="I3" s="10"/>
      <c r="J3" s="10"/>
    </row>
    <row r="4" spans="1:10">
      <c r="A4" s="257" t="s">
        <v>83</v>
      </c>
      <c r="B4" s="257"/>
      <c r="C4" s="257"/>
      <c r="D4" s="257"/>
      <c r="E4" s="257"/>
      <c r="F4" s="67"/>
      <c r="G4" s="76">
        <f>'Seite 2 Ausgaben'!D28</f>
        <v>0</v>
      </c>
      <c r="H4" s="67"/>
      <c r="I4" s="10"/>
      <c r="J4" s="10"/>
    </row>
    <row r="5" spans="1:10">
      <c r="A5" s="71"/>
      <c r="B5" s="71"/>
      <c r="C5" s="71"/>
      <c r="D5" s="71"/>
      <c r="E5" s="71"/>
      <c r="F5" s="67"/>
      <c r="G5" s="67"/>
      <c r="H5" s="67"/>
      <c r="I5" s="10"/>
      <c r="J5" s="10"/>
    </row>
    <row r="6" spans="1:10">
      <c r="A6" s="257" t="s">
        <v>81</v>
      </c>
      <c r="B6" s="257"/>
      <c r="C6" s="257"/>
      <c r="D6" s="257"/>
      <c r="E6" s="257"/>
      <c r="F6" s="70"/>
      <c r="G6" s="103"/>
      <c r="H6" s="67"/>
      <c r="I6" s="10"/>
      <c r="J6" s="10"/>
    </row>
    <row r="7" spans="1:10">
      <c r="A7" s="9"/>
      <c r="B7" s="9"/>
      <c r="C7" s="9"/>
      <c r="D7" s="67"/>
      <c r="E7" s="68"/>
      <c r="F7" s="70"/>
      <c r="G7" s="67"/>
      <c r="H7" s="67"/>
      <c r="I7" s="10" t="s">
        <v>0</v>
      </c>
      <c r="J7" s="10"/>
    </row>
    <row r="8" spans="1:10">
      <c r="A8" s="9" t="s">
        <v>82</v>
      </c>
      <c r="B8" s="9"/>
      <c r="C8" s="9"/>
      <c r="D8" s="67"/>
      <c r="E8" s="68"/>
      <c r="F8" s="72" t="s">
        <v>6</v>
      </c>
      <c r="G8" s="76">
        <f>'Seite 3 Einnahmen'!$D$34</f>
        <v>0</v>
      </c>
      <c r="H8" s="67"/>
      <c r="I8" s="10"/>
      <c r="J8" s="10"/>
    </row>
    <row r="9" spans="1:10">
      <c r="A9" s="10"/>
      <c r="B9" s="10"/>
      <c r="C9" s="9"/>
      <c r="D9" s="67"/>
      <c r="E9" s="68"/>
      <c r="F9" s="70"/>
      <c r="G9" s="67"/>
      <c r="H9" s="67"/>
      <c r="I9" s="10"/>
      <c r="J9" s="10"/>
    </row>
    <row r="10" spans="1:10">
      <c r="A10" s="9" t="s">
        <v>74</v>
      </c>
      <c r="B10" s="9"/>
      <c r="C10" s="9"/>
      <c r="D10" s="67"/>
      <c r="E10" s="68"/>
      <c r="F10" s="72" t="s">
        <v>6</v>
      </c>
      <c r="G10" s="76">
        <f>'Seite 4 Korrekturen'!F20</f>
        <v>0</v>
      </c>
      <c r="H10" s="67"/>
      <c r="I10" s="10"/>
      <c r="J10" s="10"/>
    </row>
    <row r="11" spans="1:10">
      <c r="A11" s="9"/>
      <c r="B11" s="9"/>
      <c r="C11" s="9"/>
      <c r="D11" s="67"/>
      <c r="E11" s="68"/>
      <c r="F11" s="70"/>
      <c r="G11" s="67"/>
      <c r="H11" s="67"/>
      <c r="I11" s="10"/>
      <c r="J11" s="10"/>
    </row>
    <row r="12" spans="1:10">
      <c r="A12" s="9" t="s">
        <v>75</v>
      </c>
      <c r="B12" s="9"/>
      <c r="C12" s="10"/>
      <c r="D12" s="10"/>
      <c r="E12" s="10"/>
      <c r="F12" s="70" t="s">
        <v>5</v>
      </c>
      <c r="G12" s="76">
        <f>'Seite 4 Korrekturen'!F34</f>
        <v>0</v>
      </c>
      <c r="H12" s="67"/>
      <c r="I12" s="10"/>
      <c r="J12" s="10"/>
    </row>
    <row r="13" spans="1:10">
      <c r="A13" s="9"/>
      <c r="B13" s="9"/>
      <c r="C13" s="9"/>
      <c r="D13" s="67"/>
      <c r="E13" s="68"/>
      <c r="F13" s="67"/>
      <c r="G13" s="67"/>
      <c r="H13" s="67"/>
      <c r="I13" s="10"/>
      <c r="J13" s="10"/>
    </row>
    <row r="14" spans="1:10">
      <c r="A14" s="69" t="s">
        <v>7</v>
      </c>
      <c r="B14" s="9"/>
      <c r="C14" s="9"/>
      <c r="D14" s="67"/>
      <c r="E14" s="68"/>
      <c r="F14" s="70" t="s">
        <v>2</v>
      </c>
      <c r="G14" s="76">
        <f>G4-G8+G10-G12</f>
        <v>0</v>
      </c>
      <c r="H14" s="67"/>
      <c r="I14" s="10"/>
      <c r="J14" s="10"/>
    </row>
    <row r="15" spans="1:10">
      <c r="A15" s="69"/>
      <c r="B15" s="9"/>
      <c r="C15" s="9"/>
      <c r="D15" s="67"/>
      <c r="E15" s="68"/>
      <c r="F15" s="70"/>
      <c r="G15" s="67"/>
      <c r="H15" s="67"/>
      <c r="I15" s="10"/>
      <c r="J15" s="10"/>
    </row>
    <row r="16" spans="1:10">
      <c r="A16" s="9" t="s">
        <v>110</v>
      </c>
      <c r="B16" s="9"/>
      <c r="C16" s="73"/>
      <c r="D16" s="67"/>
      <c r="E16" s="68"/>
      <c r="F16" s="70" t="s">
        <v>6</v>
      </c>
      <c r="G16" s="103"/>
      <c r="H16" s="67"/>
      <c r="I16" s="10"/>
      <c r="J16" s="10"/>
    </row>
    <row r="17" spans="1:10" hidden="1">
      <c r="A17" s="9"/>
      <c r="B17" s="9"/>
      <c r="C17" s="73"/>
      <c r="D17" s="67"/>
      <c r="E17" s="68"/>
      <c r="F17" s="70"/>
      <c r="G17" s="67"/>
      <c r="H17" s="67"/>
      <c r="I17" s="10"/>
      <c r="J17" s="10"/>
    </row>
    <row r="18" spans="1:10" hidden="1">
      <c r="A18" s="9" t="s">
        <v>89</v>
      </c>
      <c r="B18" s="9"/>
      <c r="C18" s="73"/>
      <c r="D18" s="67"/>
      <c r="E18" s="68"/>
      <c r="F18" s="70"/>
      <c r="G18" s="104"/>
      <c r="H18" s="67"/>
      <c r="I18" s="10"/>
      <c r="J18" s="10"/>
    </row>
    <row r="19" spans="1:10" ht="13.9" customHeight="1">
      <c r="A19" s="9"/>
      <c r="B19" s="9"/>
      <c r="C19" s="73"/>
      <c r="D19" s="67"/>
      <c r="E19" s="68"/>
      <c r="F19" s="70"/>
      <c r="G19" s="74"/>
      <c r="H19" s="67"/>
      <c r="I19" s="10"/>
      <c r="J19" s="10"/>
    </row>
    <row r="20" spans="1:10" hidden="1">
      <c r="A20" s="9" t="s">
        <v>90</v>
      </c>
      <c r="B20" s="9"/>
      <c r="C20" s="73"/>
      <c r="D20" s="67"/>
      <c r="E20" s="68"/>
      <c r="F20" s="70"/>
      <c r="G20" s="104"/>
      <c r="H20" s="67"/>
      <c r="I20" s="10"/>
      <c r="J20" s="10"/>
    </row>
    <row r="21" spans="1:10" hidden="1">
      <c r="A21" s="9"/>
      <c r="B21" s="9"/>
      <c r="C21" s="73"/>
      <c r="D21" s="67"/>
      <c r="E21" s="68"/>
      <c r="F21" s="67"/>
      <c r="G21" s="67"/>
      <c r="H21" s="67"/>
      <c r="I21" s="10"/>
      <c r="J21" s="10"/>
    </row>
    <row r="22" spans="1:10" s="15" customFormat="1">
      <c r="A22" s="9"/>
      <c r="B22" s="9" t="s">
        <v>108</v>
      </c>
      <c r="C22" s="73"/>
      <c r="D22" s="67"/>
      <c r="E22" s="68"/>
      <c r="F22" s="70"/>
      <c r="G22" s="103"/>
      <c r="H22" s="67"/>
      <c r="I22" s="13"/>
      <c r="J22" s="13"/>
    </row>
    <row r="23" spans="1:10">
      <c r="A23" s="9"/>
      <c r="B23" s="9"/>
      <c r="C23" s="9"/>
      <c r="D23" s="67"/>
      <c r="E23" s="68"/>
      <c r="F23" s="70"/>
      <c r="G23" s="67"/>
      <c r="H23" s="67"/>
      <c r="I23" s="10"/>
      <c r="J23" s="10"/>
    </row>
    <row r="24" spans="1:10">
      <c r="A24" s="9" t="s">
        <v>91</v>
      </c>
      <c r="B24" s="9"/>
      <c r="C24" s="73"/>
      <c r="D24" s="67"/>
      <c r="E24" s="68"/>
      <c r="F24" s="70" t="s">
        <v>6</v>
      </c>
      <c r="G24" s="103"/>
      <c r="H24" s="67"/>
      <c r="I24" s="10"/>
      <c r="J24" s="10"/>
    </row>
    <row r="25" spans="1:10">
      <c r="A25" s="9"/>
      <c r="B25" s="9"/>
      <c r="C25" s="9"/>
      <c r="D25" s="67"/>
      <c r="E25" s="68"/>
      <c r="F25" s="70"/>
      <c r="G25" s="67"/>
      <c r="H25" s="67"/>
      <c r="I25" s="10"/>
      <c r="J25" s="10"/>
    </row>
    <row r="26" spans="1:10">
      <c r="A26" s="9" t="s">
        <v>8</v>
      </c>
      <c r="B26" s="9"/>
      <c r="C26" s="9"/>
      <c r="D26" s="67"/>
      <c r="E26" s="68"/>
      <c r="F26" s="70" t="s">
        <v>2</v>
      </c>
      <c r="G26" s="76">
        <f>G14-G16-G24</f>
        <v>0</v>
      </c>
      <c r="H26" s="70" t="s">
        <v>9</v>
      </c>
      <c r="I26" s="76" t="str">
        <f>IF(G14&lt;&gt;0,G26/G14*100,"")</f>
        <v/>
      </c>
      <c r="J26" s="10"/>
    </row>
    <row r="27" spans="1:10">
      <c r="A27" s="9"/>
      <c r="B27" s="9"/>
      <c r="C27" s="9"/>
      <c r="D27" s="67"/>
      <c r="E27" s="68"/>
      <c r="F27" s="70"/>
      <c r="G27" s="67"/>
      <c r="H27" s="67"/>
      <c r="I27" s="10"/>
      <c r="J27" s="10"/>
    </row>
    <row r="28" spans="1:10" ht="6.75" customHeight="1">
      <c r="A28" s="10"/>
      <c r="B28" s="10"/>
      <c r="C28" s="10"/>
      <c r="D28" s="10"/>
      <c r="E28" s="10"/>
      <c r="F28" s="10"/>
      <c r="G28" s="10"/>
      <c r="H28" s="10"/>
      <c r="I28" s="10"/>
      <c r="J28" s="10"/>
    </row>
    <row r="29" spans="1:10">
      <c r="A29" s="9"/>
      <c r="B29" s="9"/>
      <c r="C29" s="9"/>
      <c r="D29" s="67"/>
      <c r="E29" s="68"/>
      <c r="F29" s="70"/>
      <c r="G29" s="68"/>
      <c r="H29" s="67"/>
      <c r="I29" s="10"/>
      <c r="J29" s="10"/>
    </row>
    <row r="30" spans="1:10">
      <c r="A30" s="9"/>
      <c r="B30" s="9"/>
      <c r="C30" s="9"/>
      <c r="D30" s="67"/>
      <c r="E30" s="68"/>
      <c r="F30" s="70"/>
      <c r="G30" s="68"/>
      <c r="H30" s="67"/>
      <c r="I30" s="10"/>
      <c r="J30" s="10"/>
    </row>
    <row r="31" spans="1:10">
      <c r="A31" s="69" t="s">
        <v>144</v>
      </c>
      <c r="B31" s="9"/>
      <c r="C31" s="9"/>
      <c r="D31" s="67"/>
      <c r="E31" s="68"/>
      <c r="F31" s="70" t="s">
        <v>6</v>
      </c>
      <c r="G31" s="169">
        <f>G6</f>
        <v>0</v>
      </c>
      <c r="H31" s="67"/>
      <c r="I31" s="10"/>
      <c r="J31" s="10"/>
    </row>
    <row r="32" spans="1:10">
      <c r="A32" s="9"/>
      <c r="B32" s="9"/>
      <c r="C32" s="9"/>
      <c r="D32" s="67"/>
      <c r="E32" s="68"/>
      <c r="F32" s="70"/>
      <c r="G32" s="68"/>
      <c r="H32" s="67"/>
      <c r="I32" s="10"/>
      <c r="J32" s="10"/>
    </row>
    <row r="33" spans="1:10">
      <c r="A33" s="69" t="s">
        <v>10</v>
      </c>
      <c r="B33" s="9"/>
      <c r="C33" s="9"/>
      <c r="D33" s="67"/>
      <c r="E33" s="68"/>
      <c r="F33" s="70" t="s">
        <v>2</v>
      </c>
      <c r="G33" s="76">
        <f>G26-G6</f>
        <v>0</v>
      </c>
      <c r="H33" s="67"/>
      <c r="I33" s="10"/>
      <c r="J33" s="10"/>
    </row>
    <row r="34" spans="1:10" ht="15" thickBot="1">
      <c r="A34" s="9"/>
      <c r="B34" s="9"/>
      <c r="C34" s="9"/>
      <c r="D34" s="67"/>
      <c r="E34" s="68"/>
      <c r="F34" s="70"/>
      <c r="G34" s="77"/>
      <c r="H34" s="67"/>
      <c r="I34" s="10"/>
      <c r="J34" s="10"/>
    </row>
    <row r="35" spans="1:10" ht="15" thickTop="1">
      <c r="A35" s="9"/>
      <c r="B35" s="9"/>
      <c r="C35" s="9"/>
      <c r="D35" s="67"/>
      <c r="E35" s="68"/>
      <c r="F35" s="70"/>
      <c r="G35" s="68"/>
      <c r="H35" s="67"/>
      <c r="I35" s="10"/>
      <c r="J35" s="10"/>
    </row>
    <row r="36" spans="1:10" s="86" customFormat="1" ht="33" customHeight="1">
      <c r="A36" s="258" t="s">
        <v>79</v>
      </c>
      <c r="B36" s="258"/>
      <c r="C36" s="258"/>
      <c r="D36" s="258"/>
      <c r="E36" s="258"/>
      <c r="F36" s="258"/>
      <c r="G36" s="258"/>
      <c r="H36" s="258"/>
      <c r="I36" s="258"/>
      <c r="J36" s="258"/>
    </row>
    <row r="37" spans="1:10" ht="33" customHeight="1">
      <c r="A37" s="258" t="s">
        <v>80</v>
      </c>
      <c r="B37" s="259"/>
      <c r="C37" s="259"/>
      <c r="D37" s="259"/>
      <c r="E37" s="259"/>
      <c r="F37" s="259"/>
      <c r="G37" s="259"/>
      <c r="H37" s="259"/>
      <c r="I37" s="259"/>
      <c r="J37" s="10"/>
    </row>
    <row r="38" spans="1:10" ht="33" customHeight="1">
      <c r="A38" s="258" t="s">
        <v>19</v>
      </c>
      <c r="B38" s="259"/>
      <c r="C38" s="259"/>
      <c r="D38" s="259"/>
      <c r="E38" s="259"/>
      <c r="F38" s="259"/>
      <c r="G38" s="259"/>
      <c r="H38" s="259"/>
      <c r="I38" s="259"/>
      <c r="J38" s="10"/>
    </row>
    <row r="39" spans="1:10" ht="14.25" customHeight="1">
      <c r="A39" s="85"/>
      <c r="B39" s="87"/>
      <c r="C39" s="87"/>
      <c r="D39" s="87"/>
      <c r="E39" s="87"/>
      <c r="F39" s="87"/>
      <c r="G39" s="87"/>
      <c r="H39" s="87"/>
      <c r="I39" s="87"/>
      <c r="J39" s="10"/>
    </row>
    <row r="40" spans="1:10" ht="14.25" customHeight="1">
      <c r="A40" s="85"/>
      <c r="B40" s="87"/>
      <c r="C40" s="87"/>
      <c r="D40" s="87"/>
      <c r="E40" s="87"/>
      <c r="F40" s="87"/>
      <c r="G40" s="87"/>
      <c r="H40" s="87"/>
      <c r="I40" s="87"/>
      <c r="J40" s="10"/>
    </row>
    <row r="41" spans="1:10" ht="14.25" customHeight="1">
      <c r="A41" s="85"/>
      <c r="B41" s="87"/>
      <c r="C41" s="87"/>
      <c r="D41" s="87"/>
      <c r="E41" s="87"/>
      <c r="F41" s="87"/>
      <c r="G41" s="87"/>
      <c r="H41" s="87"/>
      <c r="I41" s="87"/>
      <c r="J41" s="10"/>
    </row>
    <row r="42" spans="1:10" ht="14.25" customHeight="1">
      <c r="A42" s="85"/>
      <c r="B42" s="87"/>
      <c r="C42" s="87"/>
      <c r="D42" s="87"/>
      <c r="E42" s="87"/>
      <c r="F42" s="87"/>
      <c r="G42" s="87"/>
      <c r="H42" s="87"/>
      <c r="I42" s="87"/>
      <c r="J42" s="10"/>
    </row>
    <row r="43" spans="1:10" s="4" customFormat="1" ht="14.25" customHeight="1">
      <c r="A43" s="88"/>
      <c r="B43" s="88"/>
      <c r="C43" s="88"/>
      <c r="D43" s="88"/>
      <c r="E43" s="88"/>
      <c r="F43" s="88"/>
      <c r="G43" s="88"/>
      <c r="H43" s="88"/>
      <c r="I43" s="88"/>
      <c r="J43" s="75"/>
    </row>
    <row r="44" spans="1:10" ht="14.25" customHeight="1">
      <c r="A44" s="89"/>
      <c r="B44" s="89"/>
      <c r="C44" s="89"/>
      <c r="D44" s="89"/>
      <c r="E44" s="89"/>
      <c r="F44" s="89"/>
      <c r="G44" s="89"/>
      <c r="H44" s="89"/>
      <c r="I44" s="89"/>
    </row>
    <row r="45" spans="1:10" ht="14.25" customHeight="1">
      <c r="A45" s="5"/>
      <c r="B45" s="5"/>
      <c r="C45" s="5"/>
      <c r="D45" s="5"/>
      <c r="E45" s="5"/>
      <c r="F45" s="5"/>
      <c r="G45" s="5"/>
      <c r="H45" s="5"/>
      <c r="I45" s="5"/>
    </row>
    <row r="46" spans="1:10" ht="14.25" customHeight="1">
      <c r="A46" s="6"/>
      <c r="B46" s="3"/>
      <c r="C46" s="3"/>
      <c r="D46" s="3"/>
      <c r="E46" s="3"/>
      <c r="F46" s="3"/>
      <c r="G46" s="3"/>
      <c r="H46" s="3"/>
      <c r="I46" s="3"/>
    </row>
    <row r="47" spans="1:10" ht="11.25" customHeight="1">
      <c r="A47" s="6" t="s">
        <v>84</v>
      </c>
      <c r="B47" s="3"/>
      <c r="C47" s="3"/>
      <c r="D47" s="3"/>
      <c r="E47" s="3"/>
      <c r="F47" s="3"/>
      <c r="G47" s="3"/>
      <c r="H47" s="3"/>
      <c r="I47" s="3"/>
    </row>
    <row r="48" spans="1:10" ht="11.25" customHeight="1">
      <c r="A48" s="6" t="s">
        <v>109</v>
      </c>
      <c r="B48" s="3"/>
      <c r="C48" s="3"/>
      <c r="D48" s="3"/>
      <c r="E48" s="3"/>
      <c r="F48" s="3"/>
      <c r="G48" s="3"/>
      <c r="H48" s="3"/>
      <c r="I48" s="3"/>
    </row>
    <row r="49" spans="1:8" ht="11.25" customHeight="1">
      <c r="A49" s="6" t="s">
        <v>141</v>
      </c>
      <c r="B49" s="56"/>
      <c r="C49" s="56"/>
      <c r="D49" s="56"/>
      <c r="E49" s="56"/>
      <c r="F49" s="56"/>
      <c r="G49" s="56"/>
    </row>
    <row r="50" spans="1:8" ht="14.45" customHeight="1">
      <c r="C50" s="2"/>
      <c r="D50" s="2"/>
      <c r="E50" s="2"/>
      <c r="F50" s="2"/>
      <c r="H50" s="2"/>
    </row>
    <row r="51" spans="1:8" hidden="1">
      <c r="A51" s="2"/>
      <c r="B51" s="2"/>
      <c r="C51" s="2"/>
      <c r="D51" s="2"/>
      <c r="E51" s="2"/>
      <c r="F51" s="2"/>
      <c r="G51" s="2"/>
      <c r="H51" s="2"/>
    </row>
    <row r="52" spans="1:8" s="7" customFormat="1" ht="9" hidden="1">
      <c r="B52" s="8"/>
      <c r="C52" s="8"/>
      <c r="D52" s="8"/>
      <c r="E52" s="8"/>
      <c r="F52" s="8"/>
      <c r="G52" s="8"/>
      <c r="H52" s="8"/>
    </row>
    <row r="53" spans="1:8" s="7" customFormat="1" ht="9" hidden="1">
      <c r="B53" s="8"/>
      <c r="C53" s="8"/>
      <c r="D53" s="8"/>
      <c r="E53" s="8"/>
      <c r="F53" s="8"/>
      <c r="G53" s="8"/>
      <c r="H53" s="8"/>
    </row>
    <row r="54" spans="1:8" s="7" customFormat="1" ht="9" hidden="1">
      <c r="B54" s="8"/>
      <c r="C54" s="8"/>
      <c r="D54" s="8"/>
      <c r="E54" s="8"/>
      <c r="F54" s="8"/>
      <c r="G54" s="8"/>
      <c r="H54" s="8"/>
    </row>
    <row r="67" spans="1:9" hidden="1">
      <c r="A67" s="9"/>
      <c r="B67" s="9"/>
      <c r="C67" s="9"/>
      <c r="D67" s="9"/>
      <c r="E67" s="9"/>
      <c r="F67" s="9"/>
      <c r="G67" s="9"/>
      <c r="H67" s="9"/>
      <c r="I67" s="9"/>
    </row>
  </sheetData>
  <sheetProtection algorithmName="SHA-512" hashValue="Mm3Bpk8EMCc5xbpS6mjkNB2+2dMgRuWbheOIRMJk6A4mmggUoD+ni9pyV3Ymb2TzVnzEhUEihd87/lRXfV8K9A==" saltValue="v3l8eRP5wq0oKc8ROtJmyg==" spinCount="100000" sheet="1" objects="1" scenarios="1" selectLockedCells="1"/>
  <customSheetViews>
    <customSheetView guid="{D45FB0E6-7226-4573-A4E2-1EEDCB343992}" showGridLines="0" hiddenRows="1" showRuler="0">
      <selection activeCell="G8" sqref="G8"/>
      <pageMargins left="0.59055118110236227" right="0.19685039370078741" top="0.78740157480314965" bottom="0.59055118110236227" header="0.51181102362204722" footer="0.39370078740157483"/>
      <pageSetup paperSize="9" orientation="portrait" r:id="rId1"/>
      <headerFooter alignWithMargins="0">
        <oddFooter>&amp;L&amp;8 61101 10/09&amp;C&amp;8Seite 5 von 6&amp;R&amp;8&amp;D</oddFooter>
      </headerFooter>
    </customSheetView>
    <customSheetView guid="{1BB07059-6792-462F-8A45-F8DB7C3742A9}" showGridLines="0" hiddenRows="1" showRuler="0" topLeftCell="A13">
      <selection activeCell="G36" sqref="G36"/>
      <pageMargins left="0.59055118110236227" right="0.19685039370078741" top="0.78740157480314965" bottom="0.59055118110236227" header="0.51181102362204722" footer="0.39370078740157483"/>
      <pageSetup paperSize="9" orientation="portrait" r:id="rId2"/>
      <headerFooter alignWithMargins="0">
        <oddFooter>&amp;L&amp;8 61101 10/08&amp;C&amp;8Seite &amp;P von &amp;N&amp;R&amp;8&amp;D</oddFooter>
      </headerFooter>
    </customSheetView>
  </customSheetViews>
  <mergeCells count="6">
    <mergeCell ref="A1:I1"/>
    <mergeCell ref="A4:E4"/>
    <mergeCell ref="A36:J36"/>
    <mergeCell ref="A38:I38"/>
    <mergeCell ref="A37:I37"/>
    <mergeCell ref="A6:E6"/>
  </mergeCells>
  <phoneticPr fontId="8" type="noConversion"/>
  <dataValidations count="1">
    <dataValidation type="decimal" allowBlank="1" showInputMessage="1" showErrorMessage="1" sqref="G31 G24 G6 G4 G16 G12 G18:G20 G8 G22" xr:uid="{00000000-0002-0000-0400-000000000000}">
      <formula1>0</formula1>
      <formula2>999999999</formula2>
    </dataValidation>
  </dataValidations>
  <pageMargins left="0.78740157480314965" right="0.6692913385826772" top="0.70866141732283472" bottom="0.70866141732283472" header="0.51181102362204722" footer="0.39370078740157483"/>
  <pageSetup paperSize="9" scale="99" orientation="portrait" r:id="rId3"/>
  <headerFooter>
    <oddFooter>&amp;L&amp;7 SAB 69111 02/26</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DR218"/>
  <sheetViews>
    <sheetView showGridLines="0" showRowColHeaders="0" showRuler="0" view="pageLayout" zoomScaleNormal="100" zoomScaleSheetLayoutView="90" workbookViewId="0">
      <selection activeCell="BO31" sqref="BO31:DN66"/>
    </sheetView>
  </sheetViews>
  <sheetFormatPr baseColWidth="10" defaultRowHeight="14.25"/>
  <cols>
    <col min="1" max="4" width="0.75" customWidth="1"/>
    <col min="5" max="5" width="0.75" style="46" customWidth="1"/>
    <col min="6" max="67" width="0.75" customWidth="1"/>
    <col min="68" max="68" width="0.75" style="46" customWidth="1"/>
    <col min="69" max="244" width="0.75" customWidth="1"/>
  </cols>
  <sheetData>
    <row r="1" spans="1:119" ht="4.7" customHeight="1">
      <c r="A1" s="16"/>
      <c r="B1" s="17"/>
      <c r="C1" s="18"/>
      <c r="D1" s="18"/>
      <c r="E1" s="23"/>
      <c r="F1" s="19"/>
      <c r="G1" s="19"/>
      <c r="H1" s="19"/>
      <c r="I1" s="19"/>
      <c r="J1" s="19"/>
      <c r="K1" s="19"/>
      <c r="L1" s="19"/>
      <c r="M1" s="19"/>
      <c r="N1" s="19"/>
      <c r="O1" s="19"/>
      <c r="P1" s="19"/>
      <c r="Q1" s="20"/>
      <c r="R1" s="21"/>
      <c r="S1" s="19"/>
      <c r="T1" s="19"/>
      <c r="U1" s="19"/>
      <c r="V1" s="19"/>
      <c r="W1" s="19"/>
      <c r="X1" s="19"/>
      <c r="Y1" s="19"/>
      <c r="Z1" s="19"/>
      <c r="AA1" s="19"/>
      <c r="AB1" s="19"/>
      <c r="AC1" s="19"/>
      <c r="AD1" s="19"/>
      <c r="AE1" s="19"/>
      <c r="AF1" s="19"/>
      <c r="AG1" s="19"/>
      <c r="AH1" s="20"/>
      <c r="AI1" s="20"/>
      <c r="AJ1" s="20"/>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23"/>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20"/>
      <c r="CX1" s="20"/>
      <c r="CY1" s="20"/>
      <c r="CZ1" s="20"/>
      <c r="DA1" s="20"/>
      <c r="DB1" s="20"/>
      <c r="DC1" s="20"/>
      <c r="DD1" s="20"/>
      <c r="DE1" s="20"/>
      <c r="DF1" s="20"/>
      <c r="DG1" s="20"/>
      <c r="DH1" s="20"/>
      <c r="DI1" s="20"/>
      <c r="DJ1" s="20"/>
      <c r="DK1" s="20"/>
      <c r="DL1" s="20"/>
      <c r="DM1" s="20"/>
      <c r="DN1" s="20"/>
    </row>
    <row r="2" spans="1:119" ht="4.9000000000000004" customHeight="1">
      <c r="A2" s="210" t="s">
        <v>97</v>
      </c>
      <c r="B2" s="210"/>
      <c r="C2" s="210"/>
      <c r="D2" s="210"/>
      <c r="E2" s="23"/>
      <c r="F2" s="210" t="s">
        <v>23</v>
      </c>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row>
    <row r="3" spans="1:119" ht="4.9000000000000004" customHeight="1">
      <c r="A3" s="210"/>
      <c r="B3" s="210"/>
      <c r="C3" s="210"/>
      <c r="D3" s="210"/>
      <c r="E3" s="23"/>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row>
    <row r="4" spans="1:119" ht="4.9000000000000004" customHeight="1">
      <c r="A4" s="210"/>
      <c r="B4" s="210"/>
      <c r="C4" s="210"/>
      <c r="D4" s="210"/>
      <c r="E4" s="23"/>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row>
    <row r="5" spans="1:119" ht="4.9000000000000004" customHeight="1">
      <c r="A5" s="16"/>
      <c r="B5" s="17"/>
      <c r="C5" s="18"/>
      <c r="D5" s="18"/>
      <c r="E5" s="23"/>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23"/>
      <c r="BQ5" s="22"/>
      <c r="BR5" s="23"/>
      <c r="BS5" s="23"/>
      <c r="BT5" s="23"/>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20"/>
      <c r="CX5" s="20"/>
      <c r="CY5" s="20"/>
      <c r="CZ5" s="20"/>
      <c r="DA5" s="20"/>
      <c r="DB5" s="20"/>
      <c r="DC5" s="20"/>
      <c r="DD5" s="20"/>
      <c r="DE5" s="20"/>
      <c r="DF5" s="20"/>
      <c r="DG5" s="20"/>
      <c r="DH5" s="20"/>
      <c r="DI5" s="20"/>
      <c r="DJ5" s="20"/>
      <c r="DK5" s="20"/>
      <c r="DL5" s="20"/>
      <c r="DM5" s="20"/>
      <c r="DN5" s="20"/>
    </row>
    <row r="6" spans="1:119" ht="4.9000000000000004" customHeight="1">
      <c r="A6" s="16"/>
      <c r="B6" s="265" t="s">
        <v>34</v>
      </c>
      <c r="C6" s="260"/>
      <c r="D6" s="260"/>
      <c r="E6" s="260"/>
      <c r="F6" s="260" t="s">
        <v>123</v>
      </c>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119"/>
      <c r="BI6" s="119"/>
      <c r="BJ6" s="26"/>
      <c r="BK6" s="267" t="s">
        <v>39</v>
      </c>
      <c r="BL6" s="268"/>
      <c r="BM6" s="268"/>
      <c r="BN6" s="268"/>
      <c r="BO6" s="269" t="s">
        <v>93</v>
      </c>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7"/>
      <c r="DM6" s="119"/>
      <c r="DN6" s="119"/>
      <c r="DO6" s="119"/>
    </row>
    <row r="7" spans="1:119" ht="4.9000000000000004" customHeight="1">
      <c r="A7" s="16"/>
      <c r="B7" s="260"/>
      <c r="C7" s="260"/>
      <c r="D7" s="260"/>
      <c r="E7" s="260"/>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119"/>
      <c r="BI7" s="119"/>
      <c r="BJ7" s="116"/>
      <c r="BK7" s="268"/>
      <c r="BL7" s="268"/>
      <c r="BM7" s="268"/>
      <c r="BN7" s="268"/>
      <c r="BO7" s="264"/>
      <c r="BP7" s="264"/>
      <c r="BQ7" s="264"/>
      <c r="BR7" s="264"/>
      <c r="BS7" s="264"/>
      <c r="BT7" s="264"/>
      <c r="BU7" s="264"/>
      <c r="BV7" s="264"/>
      <c r="BW7" s="264"/>
      <c r="BX7" s="264"/>
      <c r="BY7" s="264"/>
      <c r="BZ7" s="264"/>
      <c r="CA7" s="264"/>
      <c r="CB7" s="264"/>
      <c r="CC7" s="264"/>
      <c r="CD7" s="264"/>
      <c r="CE7" s="264"/>
      <c r="CF7" s="264"/>
      <c r="CG7" s="264"/>
      <c r="CH7" s="264"/>
      <c r="CI7" s="264"/>
      <c r="CJ7" s="264"/>
      <c r="CK7" s="264"/>
      <c r="CL7" s="264"/>
      <c r="CM7" s="264"/>
      <c r="CN7" s="264"/>
      <c r="CO7" s="264"/>
      <c r="CP7" s="264"/>
      <c r="CQ7" s="264"/>
      <c r="CR7" s="264"/>
      <c r="CS7" s="264"/>
      <c r="CT7" s="264"/>
      <c r="CU7" s="264"/>
      <c r="CV7" s="264"/>
      <c r="CW7" s="264"/>
      <c r="CX7" s="264"/>
      <c r="CY7" s="264"/>
      <c r="CZ7" s="264"/>
      <c r="DA7" s="264"/>
      <c r="DB7" s="264"/>
      <c r="DC7" s="264"/>
      <c r="DD7" s="264"/>
      <c r="DE7" s="264"/>
      <c r="DF7" s="264"/>
      <c r="DG7" s="264"/>
      <c r="DH7" s="264"/>
      <c r="DI7" s="264"/>
      <c r="DJ7" s="264"/>
      <c r="DK7" s="264"/>
      <c r="DL7" s="27"/>
      <c r="DM7" s="119"/>
      <c r="DN7" s="119"/>
      <c r="DO7" s="119"/>
    </row>
    <row r="8" spans="1:119" ht="4.9000000000000004" customHeight="1">
      <c r="A8" s="16"/>
      <c r="B8" s="260"/>
      <c r="C8" s="260"/>
      <c r="D8" s="260"/>
      <c r="E8" s="260"/>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119"/>
      <c r="BI8" s="119"/>
      <c r="BJ8" s="116"/>
      <c r="BK8" s="268"/>
      <c r="BL8" s="268"/>
      <c r="BM8" s="268"/>
      <c r="BN8" s="268"/>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7"/>
      <c r="DM8" s="119"/>
      <c r="DN8" s="119"/>
      <c r="DO8" s="119"/>
    </row>
    <row r="9" spans="1:119" ht="4.9000000000000004" customHeight="1">
      <c r="A9" s="16"/>
      <c r="E9"/>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119"/>
      <c r="BI9" s="119"/>
      <c r="BJ9" s="29"/>
      <c r="BK9" s="29"/>
      <c r="BL9" s="18"/>
      <c r="BM9" s="18"/>
      <c r="BN9" s="23"/>
      <c r="BO9" s="264"/>
      <c r="BP9" s="264"/>
      <c r="BQ9" s="264"/>
      <c r="BR9" s="264"/>
      <c r="BS9" s="264"/>
      <c r="BT9" s="264"/>
      <c r="BU9" s="264"/>
      <c r="BV9" s="264"/>
      <c r="BW9" s="264"/>
      <c r="BX9" s="264"/>
      <c r="BY9" s="264"/>
      <c r="BZ9" s="264"/>
      <c r="CA9" s="264"/>
      <c r="CB9" s="264"/>
      <c r="CC9" s="264"/>
      <c r="CD9" s="264"/>
      <c r="CE9" s="264"/>
      <c r="CF9" s="264"/>
      <c r="CG9" s="264"/>
      <c r="CH9" s="264"/>
      <c r="CI9" s="264"/>
      <c r="CJ9" s="264"/>
      <c r="CK9" s="264"/>
      <c r="CL9" s="264"/>
      <c r="CM9" s="264"/>
      <c r="CN9" s="264"/>
      <c r="CO9" s="264"/>
      <c r="CP9" s="264"/>
      <c r="CQ9" s="264"/>
      <c r="CR9" s="264"/>
      <c r="CS9" s="264"/>
      <c r="CT9" s="264"/>
      <c r="CU9" s="264"/>
      <c r="CV9" s="264"/>
      <c r="CW9" s="264"/>
      <c r="CX9" s="264"/>
      <c r="CY9" s="264"/>
      <c r="CZ9" s="264"/>
      <c r="DA9" s="264"/>
      <c r="DB9" s="264"/>
      <c r="DC9" s="264"/>
      <c r="DD9" s="264"/>
      <c r="DE9" s="264"/>
      <c r="DF9" s="264"/>
      <c r="DG9" s="264"/>
      <c r="DH9" s="264"/>
      <c r="DI9" s="264"/>
      <c r="DJ9" s="264"/>
      <c r="DK9" s="264"/>
      <c r="DL9" s="27"/>
      <c r="DM9" s="119"/>
      <c r="DN9" s="119"/>
      <c r="DO9" s="119"/>
    </row>
    <row r="10" spans="1:119" ht="4.9000000000000004" customHeight="1">
      <c r="A10" s="16"/>
      <c r="E10"/>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119"/>
      <c r="BI10" s="119"/>
      <c r="BJ10" s="29"/>
      <c r="BK10" s="29"/>
      <c r="BL10" s="18"/>
      <c r="BM10" s="18"/>
      <c r="BN10" s="23"/>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4"/>
      <c r="CW10" s="264"/>
      <c r="CX10" s="264"/>
      <c r="CY10" s="264"/>
      <c r="CZ10" s="264"/>
      <c r="DA10" s="264"/>
      <c r="DB10" s="264"/>
      <c r="DC10" s="264"/>
      <c r="DD10" s="264"/>
      <c r="DE10" s="264"/>
      <c r="DF10" s="264"/>
      <c r="DG10" s="264"/>
      <c r="DH10" s="264"/>
      <c r="DI10" s="264"/>
      <c r="DJ10" s="264"/>
      <c r="DK10" s="264"/>
      <c r="DL10" s="27"/>
      <c r="DM10" s="119"/>
      <c r="DN10" s="119"/>
      <c r="DO10" s="119"/>
    </row>
    <row r="11" spans="1:119" ht="4.9000000000000004" customHeight="1">
      <c r="A11" s="16"/>
      <c r="E1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119"/>
      <c r="BI11" s="119"/>
      <c r="BJ11" s="29"/>
      <c r="BK11" s="29"/>
      <c r="BL11" s="18"/>
      <c r="BM11" s="18"/>
      <c r="BN11" s="23"/>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c r="CQ11" s="264"/>
      <c r="CR11" s="264"/>
      <c r="CS11" s="264"/>
      <c r="CT11" s="264"/>
      <c r="CU11" s="264"/>
      <c r="CV11" s="264"/>
      <c r="CW11" s="264"/>
      <c r="CX11" s="264"/>
      <c r="CY11" s="264"/>
      <c r="CZ11" s="264"/>
      <c r="DA11" s="264"/>
      <c r="DB11" s="264"/>
      <c r="DC11" s="264"/>
      <c r="DD11" s="264"/>
      <c r="DE11" s="264"/>
      <c r="DF11" s="264"/>
      <c r="DG11" s="264"/>
      <c r="DH11" s="264"/>
      <c r="DI11" s="264"/>
      <c r="DJ11" s="264"/>
      <c r="DK11" s="264"/>
      <c r="DL11" s="27"/>
      <c r="DM11" s="119"/>
      <c r="DN11" s="119"/>
      <c r="DO11" s="119"/>
    </row>
    <row r="12" spans="1:119" ht="4.9000000000000004" customHeight="1">
      <c r="A12" s="16"/>
      <c r="E12"/>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119"/>
      <c r="BI12" s="119"/>
      <c r="BJ12" s="29"/>
      <c r="BK12" s="29"/>
      <c r="BL12" s="18"/>
      <c r="BM12" s="18"/>
      <c r="BN12" s="23"/>
      <c r="BO12" s="264"/>
      <c r="BP12" s="264"/>
      <c r="BQ12" s="264"/>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264"/>
      <c r="DG12" s="264"/>
      <c r="DH12" s="264"/>
      <c r="DI12" s="264"/>
      <c r="DJ12" s="264"/>
      <c r="DK12" s="264"/>
      <c r="DL12" s="27"/>
      <c r="DM12" s="119"/>
      <c r="DN12" s="119"/>
      <c r="DO12" s="119"/>
    </row>
    <row r="13" spans="1:119" ht="4.9000000000000004" customHeight="1">
      <c r="A13" s="16"/>
      <c r="E13"/>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119"/>
      <c r="BI13" s="119"/>
      <c r="BJ13" s="29"/>
      <c r="BK13" s="29"/>
      <c r="BL13" s="18"/>
      <c r="BM13" s="18"/>
      <c r="BN13" s="23"/>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4"/>
      <c r="DE13" s="264"/>
      <c r="DF13" s="264"/>
      <c r="DG13" s="264"/>
      <c r="DH13" s="264"/>
      <c r="DI13" s="264"/>
      <c r="DJ13" s="264"/>
      <c r="DK13" s="264"/>
      <c r="DL13" s="27"/>
      <c r="DM13" s="119"/>
      <c r="DN13" s="119"/>
      <c r="DO13" s="119"/>
    </row>
    <row r="14" spans="1:119" ht="4.9000000000000004" customHeight="1">
      <c r="A14" s="16"/>
      <c r="E14"/>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119"/>
      <c r="BI14" s="119"/>
      <c r="BJ14" s="30"/>
      <c r="BK14" s="30"/>
      <c r="BL14" s="18"/>
      <c r="BM14" s="18"/>
      <c r="BN14" s="23"/>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4"/>
      <c r="DA14" s="264"/>
      <c r="DB14" s="264"/>
      <c r="DC14" s="264"/>
      <c r="DD14" s="264"/>
      <c r="DE14" s="264"/>
      <c r="DF14" s="264"/>
      <c r="DG14" s="264"/>
      <c r="DH14" s="264"/>
      <c r="DI14" s="264"/>
      <c r="DJ14" s="264"/>
      <c r="DK14" s="264"/>
      <c r="DL14" s="25"/>
    </row>
    <row r="15" spans="1:119" ht="4.9000000000000004" customHeight="1">
      <c r="A15" s="16"/>
      <c r="E15"/>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119"/>
      <c r="BI15" s="119"/>
      <c r="BJ15" s="117"/>
      <c r="BK15" s="267" t="s">
        <v>40</v>
      </c>
      <c r="BL15" s="267"/>
      <c r="BM15" s="267"/>
      <c r="BN15" s="267"/>
      <c r="BO15" s="269" t="s">
        <v>88</v>
      </c>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119"/>
      <c r="DN15" s="119"/>
      <c r="DO15" s="119"/>
    </row>
    <row r="16" spans="1:119" ht="4.9000000000000004" customHeight="1">
      <c r="A16" s="16"/>
      <c r="E16"/>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c r="BG16" s="261"/>
      <c r="BH16" s="119"/>
      <c r="BI16" s="119"/>
      <c r="BJ16" s="117"/>
      <c r="BK16" s="267"/>
      <c r="BL16" s="267"/>
      <c r="BM16" s="267"/>
      <c r="BN16" s="267"/>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119"/>
      <c r="DN16" s="119"/>
      <c r="DO16" s="119"/>
    </row>
    <row r="17" spans="1:122" ht="4.9000000000000004" customHeight="1">
      <c r="A17" s="16"/>
      <c r="E17"/>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119"/>
      <c r="BI17" s="119"/>
      <c r="BJ17" s="117"/>
      <c r="BK17" s="267"/>
      <c r="BL17" s="267"/>
      <c r="BM17" s="267"/>
      <c r="BN17" s="267"/>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c r="CL17" s="270"/>
      <c r="CM17" s="270"/>
      <c r="CN17" s="270"/>
      <c r="CO17" s="270"/>
      <c r="CP17" s="270"/>
      <c r="CQ17" s="270"/>
      <c r="CR17" s="270"/>
      <c r="CS17" s="270"/>
      <c r="CT17" s="270"/>
      <c r="CU17" s="270"/>
      <c r="CV17" s="270"/>
      <c r="CW17" s="270"/>
      <c r="CX17" s="270"/>
      <c r="CY17" s="270"/>
      <c r="CZ17" s="270"/>
      <c r="DA17" s="270"/>
      <c r="DB17" s="270"/>
      <c r="DC17" s="270"/>
      <c r="DD17" s="270"/>
      <c r="DE17" s="270"/>
      <c r="DF17" s="270"/>
      <c r="DG17" s="270"/>
      <c r="DH17" s="270"/>
      <c r="DI17" s="270"/>
      <c r="DJ17" s="270"/>
      <c r="DK17" s="270"/>
      <c r="DL17" s="270"/>
      <c r="DM17" s="119"/>
      <c r="DN17" s="119"/>
      <c r="DO17" s="119"/>
    </row>
    <row r="18" spans="1:122" ht="4.9000000000000004" customHeight="1">
      <c r="A18" s="16"/>
      <c r="E18"/>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119"/>
      <c r="BI18" s="119"/>
      <c r="BJ18" s="25"/>
      <c r="BK18" s="18"/>
      <c r="BL18" s="29"/>
      <c r="BM18" s="18"/>
      <c r="BN18" s="23"/>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c r="DA18" s="270"/>
      <c r="DB18" s="270"/>
      <c r="DC18" s="270"/>
      <c r="DD18" s="270"/>
      <c r="DE18" s="270"/>
      <c r="DF18" s="270"/>
      <c r="DG18" s="270"/>
      <c r="DH18" s="270"/>
      <c r="DI18" s="270"/>
      <c r="DJ18" s="270"/>
      <c r="DK18" s="270"/>
      <c r="DL18" s="270"/>
      <c r="DM18" s="119"/>
      <c r="DN18" s="119"/>
      <c r="DO18" s="119"/>
    </row>
    <row r="19" spans="1:122" ht="4.9000000000000004" customHeight="1">
      <c r="A19" s="16"/>
      <c r="E19"/>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119"/>
      <c r="BI19" s="119"/>
      <c r="BJ19" s="25"/>
      <c r="BK19" s="18"/>
      <c r="BL19" s="29"/>
      <c r="BM19" s="18"/>
      <c r="BN19" s="23"/>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119"/>
      <c r="DN19" s="119"/>
      <c r="DO19" s="119"/>
    </row>
    <row r="20" spans="1:122" ht="4.9000000000000004" customHeight="1">
      <c r="A20" s="16"/>
      <c r="E20"/>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119"/>
      <c r="BI20" s="119"/>
      <c r="BJ20" s="25"/>
      <c r="BK20" s="18"/>
      <c r="BL20" s="30"/>
      <c r="BM20" s="18"/>
      <c r="BN20" s="23"/>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119"/>
      <c r="DN20" s="119"/>
      <c r="DO20" s="119"/>
    </row>
    <row r="21" spans="1:122" ht="4.9000000000000004" customHeight="1">
      <c r="A21" s="16"/>
      <c r="E2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1"/>
      <c r="BC21" s="261"/>
      <c r="BD21" s="261"/>
      <c r="BE21" s="261"/>
      <c r="BF21" s="261"/>
      <c r="BG21" s="261"/>
      <c r="BH21" s="119"/>
      <c r="BI21" s="119"/>
      <c r="BJ21" s="25"/>
      <c r="BK21" s="18"/>
      <c r="BL21" s="30"/>
      <c r="BM21" s="18"/>
      <c r="BN21" s="23"/>
      <c r="BO21" s="270"/>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70"/>
      <c r="CW21" s="270"/>
      <c r="CX21" s="270"/>
      <c r="CY21" s="270"/>
      <c r="CZ21" s="270"/>
      <c r="DA21" s="270"/>
      <c r="DB21" s="270"/>
      <c r="DC21" s="270"/>
      <c r="DD21" s="270"/>
      <c r="DE21" s="270"/>
      <c r="DF21" s="270"/>
      <c r="DG21" s="270"/>
      <c r="DH21" s="270"/>
      <c r="DI21" s="270"/>
      <c r="DJ21" s="270"/>
      <c r="DK21" s="270"/>
      <c r="DL21" s="270"/>
      <c r="DM21" s="119"/>
      <c r="DN21" s="119"/>
      <c r="DO21" s="119"/>
    </row>
    <row r="22" spans="1:122" ht="4.9000000000000004" customHeight="1">
      <c r="A22" s="16"/>
      <c r="E22"/>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119"/>
      <c r="BI22" s="119"/>
      <c r="BJ22" s="25"/>
      <c r="BK22" s="18"/>
      <c r="BL22" s="30"/>
      <c r="BM22" s="18"/>
      <c r="BN22" s="23"/>
      <c r="BO22" s="270"/>
      <c r="BP22" s="270"/>
      <c r="BQ22" s="270"/>
      <c r="BR22" s="270"/>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119"/>
      <c r="DN22" s="119"/>
      <c r="DO22" s="119"/>
    </row>
    <row r="23" spans="1:122" ht="4.9000000000000004" customHeight="1">
      <c r="A23" s="16"/>
      <c r="E23"/>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119"/>
      <c r="BI23" s="119"/>
      <c r="BJ23" s="24"/>
      <c r="BK23" s="24"/>
      <c r="BL23" s="24"/>
      <c r="BM23" s="24"/>
      <c r="BN23" s="105"/>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0"/>
      <c r="DJ23" s="270"/>
      <c r="DK23" s="270"/>
      <c r="DL23" s="270"/>
      <c r="DM23" s="119"/>
      <c r="DN23" s="119"/>
      <c r="DO23" s="119"/>
    </row>
    <row r="24" spans="1:122" ht="4.9000000000000004" customHeight="1">
      <c r="A24" s="16"/>
      <c r="B24" s="266" t="s">
        <v>35</v>
      </c>
      <c r="C24" s="266"/>
      <c r="D24" s="266"/>
      <c r="E24" s="266"/>
      <c r="F24" s="269" t="s">
        <v>87</v>
      </c>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7"/>
      <c r="BI24" s="27"/>
      <c r="BJ24" s="24"/>
      <c r="BK24" s="24"/>
      <c r="BL24" s="24"/>
      <c r="BM24" s="24"/>
      <c r="BN24" s="105"/>
      <c r="BO24" s="270"/>
      <c r="BP24" s="270"/>
      <c r="BQ24" s="270"/>
      <c r="BR24" s="270"/>
      <c r="BS24" s="270"/>
      <c r="BT24" s="270"/>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0"/>
      <c r="DE24" s="270"/>
      <c r="DF24" s="270"/>
      <c r="DG24" s="270"/>
      <c r="DH24" s="270"/>
      <c r="DI24" s="270"/>
      <c r="DJ24" s="270"/>
      <c r="DK24" s="270"/>
      <c r="DL24" s="270"/>
      <c r="DM24" s="119"/>
      <c r="DN24" s="119"/>
      <c r="DO24" s="119"/>
    </row>
    <row r="25" spans="1:122" ht="4.9000000000000004" customHeight="1">
      <c r="A25" s="16"/>
      <c r="B25" s="266"/>
      <c r="C25" s="266"/>
      <c r="D25" s="266"/>
      <c r="E25" s="266"/>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7"/>
      <c r="BI25" s="27"/>
      <c r="BJ25" s="24"/>
      <c r="BK25" s="24"/>
      <c r="BL25" s="24"/>
      <c r="BM25" s="24"/>
      <c r="BN25" s="105"/>
      <c r="BO25" s="270"/>
      <c r="BP25" s="270"/>
      <c r="BQ25" s="270"/>
      <c r="BR25" s="270"/>
      <c r="BS25" s="270"/>
      <c r="BT25" s="270"/>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0"/>
      <c r="DM25" s="119"/>
      <c r="DN25" s="119"/>
      <c r="DO25" s="119"/>
    </row>
    <row r="26" spans="1:122" ht="4.9000000000000004" customHeight="1">
      <c r="A26" s="16"/>
      <c r="B26" s="266"/>
      <c r="C26" s="266"/>
      <c r="D26" s="266"/>
      <c r="E26" s="266"/>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7"/>
      <c r="BI26" s="27"/>
      <c r="BJ26" s="24"/>
      <c r="BK26" s="24"/>
      <c r="BL26" s="24"/>
      <c r="BM26" s="24"/>
      <c r="BN26" s="105"/>
      <c r="BO26" s="270"/>
      <c r="BP26" s="270"/>
      <c r="BQ26" s="270"/>
      <c r="BR26" s="270"/>
      <c r="BS26" s="270"/>
      <c r="BT26" s="270"/>
      <c r="BU26" s="270"/>
      <c r="BV26" s="270"/>
      <c r="BW26" s="270"/>
      <c r="BX26" s="270"/>
      <c r="BY26" s="270"/>
      <c r="BZ26" s="270"/>
      <c r="CA26" s="270"/>
      <c r="CB26" s="270"/>
      <c r="CC26" s="270"/>
      <c r="CD26" s="270"/>
      <c r="CE26" s="270"/>
      <c r="CF26" s="270"/>
      <c r="CG26" s="270"/>
      <c r="CH26" s="270"/>
      <c r="CI26" s="270"/>
      <c r="CJ26" s="270"/>
      <c r="CK26" s="270"/>
      <c r="CL26" s="270"/>
      <c r="CM26" s="270"/>
      <c r="CN26" s="270"/>
      <c r="CO26" s="270"/>
      <c r="CP26" s="270"/>
      <c r="CQ26" s="270"/>
      <c r="CR26" s="270"/>
      <c r="CS26" s="270"/>
      <c r="CT26" s="270"/>
      <c r="CU26" s="270"/>
      <c r="CV26" s="270"/>
      <c r="CW26" s="270"/>
      <c r="CX26" s="270"/>
      <c r="CY26" s="270"/>
      <c r="CZ26" s="270"/>
      <c r="DA26" s="270"/>
      <c r="DB26" s="270"/>
      <c r="DC26" s="270"/>
      <c r="DD26" s="270"/>
      <c r="DE26" s="270"/>
      <c r="DF26" s="270"/>
      <c r="DG26" s="270"/>
      <c r="DH26" s="270"/>
      <c r="DI26" s="270"/>
      <c r="DJ26" s="270"/>
      <c r="DK26" s="270"/>
      <c r="DL26" s="270"/>
      <c r="DM26" s="119"/>
      <c r="DN26" s="119"/>
      <c r="DO26" s="119"/>
    </row>
    <row r="27" spans="1:122" ht="4.9000000000000004" customHeight="1">
      <c r="A27" s="16"/>
      <c r="B27" s="266"/>
      <c r="C27" s="266"/>
      <c r="D27" s="266"/>
      <c r="E27" s="266"/>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7"/>
      <c r="BI27" s="27"/>
      <c r="BJ27" s="25"/>
      <c r="BK27" s="18"/>
      <c r="BN27" s="46"/>
      <c r="BO27" s="261"/>
      <c r="BP27" s="261"/>
      <c r="BQ27" s="261"/>
      <c r="BR27" s="261"/>
      <c r="BS27" s="261"/>
      <c r="BT27" s="261"/>
      <c r="BU27" s="261"/>
      <c r="BV27" s="261"/>
      <c r="BW27" s="261"/>
      <c r="BX27" s="261"/>
      <c r="BY27" s="261"/>
      <c r="BZ27" s="261"/>
      <c r="CA27" s="261"/>
      <c r="CB27" s="261"/>
      <c r="CC27" s="261"/>
      <c r="CD27" s="261"/>
      <c r="CE27" s="261"/>
      <c r="CF27" s="261"/>
      <c r="CG27" s="261"/>
      <c r="CH27" s="261"/>
      <c r="CI27" s="261"/>
      <c r="CJ27" s="261"/>
      <c r="CK27" s="261"/>
      <c r="CL27" s="261"/>
      <c r="CM27" s="261"/>
      <c r="CN27" s="261"/>
      <c r="CO27" s="261"/>
      <c r="CP27" s="261"/>
      <c r="CQ27" s="261"/>
      <c r="CR27" s="261"/>
      <c r="CS27" s="261"/>
      <c r="CT27" s="261"/>
      <c r="CU27" s="261"/>
      <c r="CV27" s="261"/>
      <c r="CW27" s="261"/>
      <c r="CX27" s="261"/>
      <c r="CY27" s="261"/>
      <c r="CZ27" s="261"/>
      <c r="DA27" s="261"/>
      <c r="DB27" s="261"/>
      <c r="DC27" s="261"/>
      <c r="DD27" s="261"/>
      <c r="DE27" s="261"/>
      <c r="DF27" s="261"/>
      <c r="DG27" s="261"/>
      <c r="DH27" s="261"/>
      <c r="DI27" s="261"/>
      <c r="DJ27" s="261"/>
      <c r="DK27" s="261"/>
      <c r="DL27" s="261"/>
    </row>
    <row r="28" spans="1:122" ht="4.9000000000000004" customHeight="1">
      <c r="A28" s="16"/>
      <c r="B28" s="25"/>
      <c r="C28" s="18"/>
      <c r="D28" s="18"/>
      <c r="E28" s="18"/>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7"/>
      <c r="BI28" s="27"/>
      <c r="BJ28" s="119"/>
      <c r="BL28" s="293"/>
      <c r="BM28" s="293"/>
      <c r="BN28" s="293"/>
      <c r="BO28" s="269" t="s">
        <v>33</v>
      </c>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1"/>
      <c r="DN28" s="261"/>
      <c r="DO28" s="261"/>
    </row>
    <row r="29" spans="1:122" ht="4.9000000000000004" customHeight="1">
      <c r="A29" s="16"/>
      <c r="B29" s="25"/>
      <c r="C29" s="18"/>
      <c r="D29" s="18"/>
      <c r="E29" s="18"/>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7"/>
      <c r="BI29" s="27"/>
      <c r="BJ29" s="119"/>
      <c r="BL29" s="293"/>
      <c r="BM29" s="293"/>
      <c r="BN29" s="293"/>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1"/>
      <c r="DN29" s="261"/>
      <c r="DO29" s="261"/>
    </row>
    <row r="30" spans="1:122" ht="4.9000000000000004" customHeight="1">
      <c r="A30" s="16"/>
      <c r="B30" s="25"/>
      <c r="C30" s="18"/>
      <c r="D30" s="18"/>
      <c r="E30" s="18"/>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7"/>
      <c r="BI30" s="27"/>
      <c r="BJ30" s="119"/>
      <c r="BL30" s="293"/>
      <c r="BM30" s="293"/>
      <c r="BN30" s="293"/>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1"/>
      <c r="DN30" s="261"/>
      <c r="DO30" s="261"/>
    </row>
    <row r="31" spans="1:122" ht="4.9000000000000004" customHeight="1">
      <c r="A31" s="16"/>
      <c r="B31" s="18"/>
      <c r="C31" s="18"/>
      <c r="D31" s="18"/>
      <c r="E31" s="18"/>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7"/>
      <c r="BI31" s="27"/>
      <c r="BJ31" s="119"/>
      <c r="BN31" s="46"/>
      <c r="BO31" s="271" t="s">
        <v>30</v>
      </c>
      <c r="BP31" s="272"/>
      <c r="BQ31" s="272"/>
      <c r="BR31" s="272"/>
      <c r="BS31" s="272"/>
      <c r="BT31" s="272"/>
      <c r="BU31" s="272"/>
      <c r="BV31" s="272"/>
      <c r="BW31" s="272"/>
      <c r="BX31" s="272"/>
      <c r="BY31" s="272"/>
      <c r="BZ31" s="272"/>
      <c r="CA31" s="272"/>
      <c r="CB31" s="272"/>
      <c r="CC31" s="272"/>
      <c r="CD31" s="272"/>
      <c r="CE31" s="272"/>
      <c r="CF31" s="272"/>
      <c r="CG31" s="272"/>
      <c r="CH31" s="272"/>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3"/>
      <c r="DO31" s="122"/>
      <c r="DP31" s="55"/>
      <c r="DQ31" s="55"/>
      <c r="DR31" s="55"/>
    </row>
    <row r="32" spans="1:122" ht="4.9000000000000004" customHeight="1">
      <c r="A32" s="16"/>
      <c r="E32"/>
      <c r="BH32" s="27"/>
      <c r="BI32" s="27"/>
      <c r="BJ32" s="119"/>
      <c r="BN32" s="46"/>
      <c r="BO32" s="274"/>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6"/>
      <c r="DO32" s="122"/>
      <c r="DP32" s="55"/>
      <c r="DQ32" s="55"/>
      <c r="DR32" s="55"/>
    </row>
    <row r="33" spans="1:122" ht="4.9000000000000004" customHeight="1">
      <c r="A33" s="16"/>
      <c r="E33"/>
      <c r="F33" s="292" t="s">
        <v>31</v>
      </c>
      <c r="G33" s="292"/>
      <c r="H33" s="292"/>
      <c r="I33" s="269" t="s">
        <v>85</v>
      </c>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
      <c r="BB33" s="27"/>
      <c r="BC33" s="27"/>
      <c r="BD33" s="27"/>
      <c r="BE33" s="27"/>
      <c r="BF33" s="27"/>
      <c r="BG33" s="27"/>
      <c r="BH33" s="119"/>
      <c r="BI33" s="119"/>
      <c r="BJ33" s="119"/>
      <c r="BN33" s="46"/>
      <c r="BO33" s="274"/>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6"/>
      <c r="DO33" s="122"/>
      <c r="DP33" s="55"/>
      <c r="DQ33" s="55"/>
      <c r="DR33" s="55"/>
    </row>
    <row r="34" spans="1:122" ht="4.9000000000000004" customHeight="1">
      <c r="A34" s="16"/>
      <c r="B34" s="18"/>
      <c r="C34" s="18"/>
      <c r="D34" s="18"/>
      <c r="E34" s="18"/>
      <c r="F34" s="292"/>
      <c r="G34" s="292"/>
      <c r="H34" s="292"/>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
      <c r="BB34" s="27"/>
      <c r="BC34" s="27"/>
      <c r="BD34" s="27"/>
      <c r="BE34" s="27"/>
      <c r="BF34" s="27"/>
      <c r="BG34" s="27"/>
      <c r="BH34" s="119"/>
      <c r="BI34" s="27"/>
      <c r="BJ34" s="119"/>
      <c r="BN34" s="46"/>
      <c r="BO34" s="274"/>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6"/>
      <c r="DO34" s="122"/>
      <c r="DP34" s="55"/>
      <c r="DQ34" s="55"/>
      <c r="DR34" s="55"/>
    </row>
    <row r="35" spans="1:122" ht="4.9000000000000004" customHeight="1">
      <c r="A35" s="16"/>
      <c r="B35" s="18"/>
      <c r="C35" s="18"/>
      <c r="D35" s="18"/>
      <c r="E35" s="18"/>
      <c r="F35" s="124"/>
      <c r="G35" s="124"/>
      <c r="H35" s="124"/>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
      <c r="BB35" s="27"/>
      <c r="BC35" s="27"/>
      <c r="BD35" s="27"/>
      <c r="BE35" s="27"/>
      <c r="BF35" s="27"/>
      <c r="BG35" s="27"/>
      <c r="BH35" s="119"/>
      <c r="BI35" s="27"/>
      <c r="BJ35" s="119"/>
      <c r="BN35" s="46"/>
      <c r="BO35" s="274"/>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6"/>
      <c r="DO35" s="122"/>
      <c r="DP35" s="55"/>
      <c r="DQ35" s="55"/>
      <c r="DR35" s="55"/>
    </row>
    <row r="36" spans="1:122" ht="4.9000000000000004" customHeight="1">
      <c r="A36" s="16"/>
      <c r="B36" s="18"/>
      <c r="C36" s="18"/>
      <c r="D36" s="18"/>
      <c r="E36" s="18"/>
      <c r="F36" s="124"/>
      <c r="G36" s="124"/>
      <c r="H36" s="124"/>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
      <c r="BB36" s="27"/>
      <c r="BC36" s="27"/>
      <c r="BD36" s="27"/>
      <c r="BE36" s="27"/>
      <c r="BF36" s="27"/>
      <c r="BG36" s="27"/>
      <c r="BH36" s="119"/>
      <c r="BI36" s="27"/>
      <c r="BJ36" s="119"/>
      <c r="BN36" s="46"/>
      <c r="BO36" s="274"/>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6"/>
      <c r="DO36" s="122"/>
      <c r="DP36" s="55"/>
      <c r="DQ36" s="55"/>
      <c r="DR36" s="55"/>
    </row>
    <row r="37" spans="1:122" ht="4.9000000000000004" customHeight="1">
      <c r="A37" s="16"/>
      <c r="B37" s="18"/>
      <c r="C37" s="18"/>
      <c r="D37" s="18"/>
      <c r="E37" s="18"/>
      <c r="F37" s="124"/>
      <c r="G37" s="124"/>
      <c r="H37" s="124"/>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
      <c r="BB37" s="27"/>
      <c r="BC37" s="27"/>
      <c r="BD37" s="27"/>
      <c r="BE37" s="27"/>
      <c r="BF37" s="27"/>
      <c r="BG37" s="27"/>
      <c r="BH37" s="119"/>
      <c r="BI37" s="27"/>
      <c r="BJ37" s="119"/>
      <c r="BN37" s="46"/>
      <c r="BO37" s="274"/>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6"/>
      <c r="DO37" s="122"/>
      <c r="DP37" s="55"/>
      <c r="DQ37" s="55"/>
      <c r="DR37" s="55"/>
    </row>
    <row r="38" spans="1:122" ht="4.9000000000000004" customHeight="1">
      <c r="A38" s="16"/>
      <c r="B38" s="18"/>
      <c r="C38" s="18"/>
      <c r="D38" s="18"/>
      <c r="E38" s="18"/>
      <c r="F38" s="124"/>
      <c r="G38" s="124"/>
      <c r="H38" s="124"/>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
      <c r="BB38" s="27"/>
      <c r="BC38" s="27"/>
      <c r="BD38" s="27"/>
      <c r="BE38" s="27"/>
      <c r="BF38" s="27"/>
      <c r="BG38" s="27"/>
      <c r="BH38" s="119"/>
      <c r="BI38" s="27"/>
      <c r="BJ38" s="119"/>
      <c r="BN38" s="46"/>
      <c r="BO38" s="274"/>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6"/>
      <c r="DO38" s="122"/>
      <c r="DP38" s="55"/>
      <c r="DQ38" s="55"/>
      <c r="DR38" s="55"/>
    </row>
    <row r="39" spans="1:122" ht="4.9000000000000004" customHeight="1">
      <c r="A39" s="16"/>
      <c r="B39" s="18"/>
      <c r="C39" s="18"/>
      <c r="D39" s="18"/>
      <c r="E39" s="18"/>
      <c r="F39" s="124"/>
      <c r="G39" s="124"/>
      <c r="H39" s="124"/>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
      <c r="BB39" s="27"/>
      <c r="BC39" s="27"/>
      <c r="BD39" s="27"/>
      <c r="BE39" s="27"/>
      <c r="BF39" s="27"/>
      <c r="BG39" s="27"/>
      <c r="BH39" s="119"/>
      <c r="BI39" s="27"/>
      <c r="BJ39" s="119"/>
      <c r="BN39" s="46"/>
      <c r="BO39" s="274"/>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6"/>
      <c r="DO39" s="122"/>
      <c r="DP39" s="55"/>
      <c r="DQ39" s="55"/>
      <c r="DR39" s="55"/>
    </row>
    <row r="40" spans="1:122" ht="4.9000000000000004" customHeight="1">
      <c r="A40" s="16"/>
      <c r="E4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
      <c r="BB40" s="27"/>
      <c r="BC40" s="27"/>
      <c r="BD40" s="27"/>
      <c r="BE40" s="27"/>
      <c r="BF40" s="27"/>
      <c r="BG40" s="27"/>
      <c r="BH40" s="119"/>
      <c r="BI40" s="27"/>
      <c r="BJ40" s="119"/>
      <c r="BN40" s="46"/>
      <c r="BO40" s="274"/>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6"/>
      <c r="DO40" s="122"/>
      <c r="DP40" s="55"/>
      <c r="DQ40" s="55"/>
      <c r="DR40" s="55"/>
    </row>
    <row r="41" spans="1:122" ht="4.9000000000000004" customHeight="1">
      <c r="A41" s="16"/>
      <c r="E41"/>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
      <c r="BB41" s="27"/>
      <c r="BC41" s="27"/>
      <c r="BD41" s="27"/>
      <c r="BE41" s="27"/>
      <c r="BF41" s="27"/>
      <c r="BG41" s="27"/>
      <c r="BH41" s="27"/>
      <c r="BI41" s="27"/>
      <c r="BJ41" s="119"/>
      <c r="BK41" s="25"/>
      <c r="BL41" s="25"/>
      <c r="BM41" s="25"/>
      <c r="BN41" s="28"/>
      <c r="BO41" s="274"/>
      <c r="BP41" s="275"/>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6"/>
      <c r="DO41" s="122"/>
      <c r="DP41" s="55"/>
      <c r="DQ41" s="55"/>
      <c r="DR41" s="55"/>
    </row>
    <row r="42" spans="1:122" ht="4.9000000000000004" customHeight="1">
      <c r="A42" s="16"/>
      <c r="E42"/>
      <c r="F42" s="292" t="s">
        <v>32</v>
      </c>
      <c r="G42" s="292"/>
      <c r="H42" s="292"/>
      <c r="I42" s="269" t="s">
        <v>86</v>
      </c>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7"/>
      <c r="BI42" s="27"/>
      <c r="BJ42" s="25"/>
      <c r="BN42" s="46"/>
      <c r="BO42" s="274"/>
      <c r="BP42" s="275"/>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6"/>
      <c r="DO42" s="122"/>
      <c r="DP42" s="55"/>
      <c r="DQ42" s="55"/>
      <c r="DR42" s="55"/>
    </row>
    <row r="43" spans="1:122" ht="4.9000000000000004" customHeight="1">
      <c r="A43" s="16"/>
      <c r="E43"/>
      <c r="F43" s="292"/>
      <c r="G43" s="292"/>
      <c r="H43" s="292"/>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7"/>
      <c r="BI43" s="27"/>
      <c r="BJ43" s="119"/>
      <c r="BN43" s="46"/>
      <c r="BO43" s="274"/>
      <c r="BP43" s="275"/>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6"/>
      <c r="DO43" s="122"/>
      <c r="DP43" s="55"/>
      <c r="DQ43" s="55"/>
      <c r="DR43" s="55"/>
    </row>
    <row r="44" spans="1:122" ht="4.9000000000000004" customHeight="1">
      <c r="A44" s="16"/>
      <c r="E44"/>
      <c r="F44" s="292"/>
      <c r="G44" s="292"/>
      <c r="H44" s="292"/>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7"/>
      <c r="BI44" s="27"/>
      <c r="BJ44" s="119"/>
      <c r="BN44" s="46"/>
      <c r="BO44" s="274"/>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6"/>
      <c r="DO44" s="122"/>
      <c r="DP44" s="55"/>
      <c r="DQ44" s="55"/>
      <c r="DR44" s="55"/>
    </row>
    <row r="45" spans="1:122" ht="4.9000000000000004" customHeight="1">
      <c r="A45" s="16"/>
      <c r="E45"/>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7"/>
      <c r="BI45" s="27"/>
      <c r="BJ45" s="119"/>
      <c r="BN45" s="46"/>
      <c r="BO45" s="274"/>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6"/>
      <c r="DO45" s="122"/>
      <c r="DP45" s="55"/>
      <c r="DQ45" s="55"/>
      <c r="DR45" s="55"/>
    </row>
    <row r="46" spans="1:122" ht="4.9000000000000004" customHeight="1">
      <c r="A46" s="16"/>
      <c r="E46"/>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7"/>
      <c r="BI46" s="27"/>
      <c r="BJ46" s="119"/>
      <c r="BN46" s="46"/>
      <c r="BO46" s="274"/>
      <c r="BP46" s="275"/>
      <c r="BQ46" s="275"/>
      <c r="BR46" s="275"/>
      <c r="BS46" s="275"/>
      <c r="BT46" s="275"/>
      <c r="BU46" s="275"/>
      <c r="BV46" s="275"/>
      <c r="BW46" s="275"/>
      <c r="BX46" s="275"/>
      <c r="BY46" s="275"/>
      <c r="BZ46" s="275"/>
      <c r="CA46" s="275"/>
      <c r="CB46" s="275"/>
      <c r="CC46" s="275"/>
      <c r="CD46" s="275"/>
      <c r="CE46" s="275"/>
      <c r="CF46" s="275"/>
      <c r="CG46" s="275"/>
      <c r="CH46" s="275"/>
      <c r="CI46" s="275"/>
      <c r="CJ46" s="275"/>
      <c r="CK46" s="275"/>
      <c r="CL46" s="275"/>
      <c r="CM46" s="275"/>
      <c r="CN46" s="275"/>
      <c r="CO46" s="275"/>
      <c r="CP46" s="275"/>
      <c r="CQ46" s="275"/>
      <c r="CR46" s="275"/>
      <c r="CS46" s="275"/>
      <c r="CT46" s="275"/>
      <c r="CU46" s="275"/>
      <c r="CV46" s="275"/>
      <c r="CW46" s="275"/>
      <c r="CX46" s="275"/>
      <c r="CY46" s="275"/>
      <c r="CZ46" s="275"/>
      <c r="DA46" s="275"/>
      <c r="DB46" s="275"/>
      <c r="DC46" s="275"/>
      <c r="DD46" s="275"/>
      <c r="DE46" s="275"/>
      <c r="DF46" s="275"/>
      <c r="DG46" s="275"/>
      <c r="DH46" s="275"/>
      <c r="DI46" s="275"/>
      <c r="DJ46" s="275"/>
      <c r="DK46" s="275"/>
      <c r="DL46" s="275"/>
      <c r="DM46" s="275"/>
      <c r="DN46" s="276"/>
      <c r="DO46" s="122"/>
      <c r="DP46" s="55"/>
      <c r="DQ46" s="55"/>
      <c r="DR46" s="55"/>
    </row>
    <row r="47" spans="1:122" ht="4.9000000000000004" customHeight="1">
      <c r="A47" s="16"/>
      <c r="B47" s="18"/>
      <c r="C47" s="18"/>
      <c r="D47" s="18"/>
      <c r="E47" s="18"/>
      <c r="BH47" s="27"/>
      <c r="BI47" s="27"/>
      <c r="BJ47" s="119"/>
      <c r="BN47" s="46"/>
      <c r="BO47" s="274"/>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5"/>
      <c r="DE47" s="275"/>
      <c r="DF47" s="275"/>
      <c r="DG47" s="275"/>
      <c r="DH47" s="275"/>
      <c r="DI47" s="275"/>
      <c r="DJ47" s="275"/>
      <c r="DK47" s="275"/>
      <c r="DL47" s="275"/>
      <c r="DM47" s="275"/>
      <c r="DN47" s="276"/>
      <c r="DO47" s="122"/>
      <c r="DP47" s="55"/>
      <c r="DQ47" s="55"/>
      <c r="DR47" s="55"/>
    </row>
    <row r="48" spans="1:122" ht="4.9000000000000004" customHeight="1">
      <c r="A48" s="16"/>
      <c r="B48" s="18"/>
      <c r="C48" s="18"/>
      <c r="D48" s="18"/>
      <c r="E48" s="18"/>
      <c r="F48" s="294" t="s">
        <v>42</v>
      </c>
      <c r="G48" s="294"/>
      <c r="H48" s="294"/>
      <c r="I48" s="269" t="s">
        <v>43</v>
      </c>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7"/>
      <c r="BI48" s="27"/>
      <c r="BJ48" s="119"/>
      <c r="BN48" s="46"/>
      <c r="BO48" s="274"/>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6"/>
      <c r="DO48" s="122"/>
      <c r="DP48" s="55"/>
      <c r="DQ48" s="55"/>
      <c r="DR48" s="55"/>
    </row>
    <row r="49" spans="1:122" ht="4.9000000000000004" customHeight="1">
      <c r="A49" s="16"/>
      <c r="B49" s="18"/>
      <c r="C49" s="18"/>
      <c r="D49" s="18"/>
      <c r="E49" s="18"/>
      <c r="F49" s="294"/>
      <c r="G49" s="294"/>
      <c r="H49" s="294"/>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7"/>
      <c r="BI49" s="27"/>
      <c r="BJ49" s="119"/>
      <c r="BN49" s="46"/>
      <c r="BO49" s="274"/>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75"/>
      <c r="CM49" s="275"/>
      <c r="CN49" s="275"/>
      <c r="CO49" s="275"/>
      <c r="CP49" s="275"/>
      <c r="CQ49" s="275"/>
      <c r="CR49" s="275"/>
      <c r="CS49" s="275"/>
      <c r="CT49" s="275"/>
      <c r="CU49" s="275"/>
      <c r="CV49" s="275"/>
      <c r="CW49" s="275"/>
      <c r="CX49" s="275"/>
      <c r="CY49" s="275"/>
      <c r="CZ49" s="275"/>
      <c r="DA49" s="275"/>
      <c r="DB49" s="275"/>
      <c r="DC49" s="275"/>
      <c r="DD49" s="275"/>
      <c r="DE49" s="275"/>
      <c r="DF49" s="275"/>
      <c r="DG49" s="275"/>
      <c r="DH49" s="275"/>
      <c r="DI49" s="275"/>
      <c r="DJ49" s="275"/>
      <c r="DK49" s="275"/>
      <c r="DL49" s="275"/>
      <c r="DM49" s="275"/>
      <c r="DN49" s="276"/>
      <c r="DO49" s="122"/>
      <c r="DP49" s="55"/>
      <c r="DQ49" s="55"/>
      <c r="DR49" s="55"/>
    </row>
    <row r="50" spans="1:122" ht="4.9000000000000004" customHeight="1">
      <c r="A50" s="16"/>
      <c r="B50" s="18"/>
      <c r="C50" s="18"/>
      <c r="D50" s="18"/>
      <c r="E50" s="18"/>
      <c r="F50" s="294"/>
      <c r="G50" s="294"/>
      <c r="H50" s="294"/>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7"/>
      <c r="BI50" s="27"/>
      <c r="BJ50" s="119"/>
      <c r="BN50" s="46"/>
      <c r="BO50" s="274"/>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c r="CV50" s="275"/>
      <c r="CW50" s="275"/>
      <c r="CX50" s="275"/>
      <c r="CY50" s="275"/>
      <c r="CZ50" s="275"/>
      <c r="DA50" s="275"/>
      <c r="DB50" s="275"/>
      <c r="DC50" s="275"/>
      <c r="DD50" s="275"/>
      <c r="DE50" s="275"/>
      <c r="DF50" s="275"/>
      <c r="DG50" s="275"/>
      <c r="DH50" s="275"/>
      <c r="DI50" s="275"/>
      <c r="DJ50" s="275"/>
      <c r="DK50" s="275"/>
      <c r="DL50" s="275"/>
      <c r="DM50" s="275"/>
      <c r="DN50" s="276"/>
      <c r="DO50" s="122"/>
      <c r="DP50" s="55"/>
      <c r="DQ50" s="55"/>
      <c r="DR50" s="55"/>
    </row>
    <row r="51" spans="1:122" ht="4.9000000000000004" customHeight="1">
      <c r="A51" s="16"/>
      <c r="B51" s="18"/>
      <c r="C51" s="18"/>
      <c r="D51" s="18"/>
      <c r="E51" s="18"/>
      <c r="F51" s="34"/>
      <c r="G51" s="34"/>
      <c r="H51" s="34"/>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7"/>
      <c r="BI51" s="27"/>
      <c r="BJ51" s="119"/>
      <c r="BN51" s="46"/>
      <c r="BO51" s="274"/>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6"/>
      <c r="DO51" s="122"/>
      <c r="DP51" s="55"/>
      <c r="DQ51" s="55"/>
      <c r="DR51" s="55"/>
    </row>
    <row r="52" spans="1:122" ht="4.9000000000000004" customHeight="1">
      <c r="A52" s="16"/>
      <c r="B52" s="18"/>
      <c r="C52" s="18"/>
      <c r="D52" s="18"/>
      <c r="E52" s="18"/>
      <c r="F52" s="34"/>
      <c r="G52" s="34"/>
      <c r="H52" s="34"/>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7"/>
      <c r="BI52" s="27"/>
      <c r="BJ52" s="119"/>
      <c r="BN52" s="46"/>
      <c r="BO52" s="274"/>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6"/>
      <c r="DO52" s="122"/>
      <c r="DP52" s="55"/>
      <c r="DQ52" s="55"/>
      <c r="DR52" s="55"/>
    </row>
    <row r="53" spans="1:122" ht="4.9000000000000004" customHeight="1">
      <c r="A53" s="16"/>
      <c r="B53" s="18"/>
      <c r="C53" s="18"/>
      <c r="D53" s="18"/>
      <c r="E53" s="18"/>
      <c r="F53" s="34"/>
      <c r="G53" s="34"/>
      <c r="H53" s="34"/>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7"/>
      <c r="BI53" s="27"/>
      <c r="BJ53" s="119"/>
      <c r="BN53" s="46"/>
      <c r="BO53" s="274"/>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6"/>
      <c r="DO53" s="122"/>
      <c r="DP53" s="55"/>
      <c r="DQ53" s="55"/>
      <c r="DR53" s="55"/>
    </row>
    <row r="54" spans="1:122" ht="4.9000000000000004" customHeight="1">
      <c r="A54" s="16"/>
      <c r="B54" s="18"/>
      <c r="C54" s="18"/>
      <c r="D54" s="18"/>
      <c r="E54" s="18"/>
      <c r="F54" s="34"/>
      <c r="G54" s="34"/>
      <c r="H54" s="34"/>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119"/>
      <c r="BI54" s="119"/>
      <c r="BJ54" s="119"/>
      <c r="BN54" s="46"/>
      <c r="BO54" s="274"/>
      <c r="BP54" s="275"/>
      <c r="BQ54" s="275"/>
      <c r="BR54" s="275"/>
      <c r="BS54" s="275"/>
      <c r="BT54" s="275"/>
      <c r="BU54" s="275"/>
      <c r="BV54" s="275"/>
      <c r="BW54" s="275"/>
      <c r="BX54" s="275"/>
      <c r="BY54" s="275"/>
      <c r="BZ54" s="275"/>
      <c r="CA54" s="275"/>
      <c r="CB54" s="275"/>
      <c r="CC54" s="275"/>
      <c r="CD54" s="275"/>
      <c r="CE54" s="275"/>
      <c r="CF54" s="275"/>
      <c r="CG54" s="275"/>
      <c r="CH54" s="275"/>
      <c r="CI54" s="275"/>
      <c r="CJ54" s="275"/>
      <c r="CK54" s="275"/>
      <c r="CL54" s="275"/>
      <c r="CM54" s="275"/>
      <c r="CN54" s="275"/>
      <c r="CO54" s="275"/>
      <c r="CP54" s="275"/>
      <c r="CQ54" s="275"/>
      <c r="CR54" s="275"/>
      <c r="CS54" s="275"/>
      <c r="CT54" s="275"/>
      <c r="CU54" s="275"/>
      <c r="CV54" s="275"/>
      <c r="CW54" s="275"/>
      <c r="CX54" s="275"/>
      <c r="CY54" s="275"/>
      <c r="CZ54" s="275"/>
      <c r="DA54" s="275"/>
      <c r="DB54" s="275"/>
      <c r="DC54" s="275"/>
      <c r="DD54" s="275"/>
      <c r="DE54" s="275"/>
      <c r="DF54" s="275"/>
      <c r="DG54" s="275"/>
      <c r="DH54" s="275"/>
      <c r="DI54" s="275"/>
      <c r="DJ54" s="275"/>
      <c r="DK54" s="275"/>
      <c r="DL54" s="275"/>
      <c r="DM54" s="275"/>
      <c r="DN54" s="276"/>
      <c r="DO54" s="122"/>
      <c r="DP54" s="55"/>
      <c r="DQ54" s="55"/>
      <c r="DR54" s="55"/>
    </row>
    <row r="55" spans="1:122" ht="4.9000000000000004" customHeight="1">
      <c r="A55" s="16"/>
      <c r="B55" s="18"/>
      <c r="C55" s="18"/>
      <c r="D55" s="18"/>
      <c r="E55" s="18"/>
      <c r="F55" s="34"/>
      <c r="G55" s="34"/>
      <c r="H55" s="34"/>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269"/>
      <c r="BA55" s="269"/>
      <c r="BB55" s="269"/>
      <c r="BC55" s="269"/>
      <c r="BD55" s="269"/>
      <c r="BE55" s="269"/>
      <c r="BF55" s="269"/>
      <c r="BG55" s="269"/>
      <c r="BH55" s="27"/>
      <c r="BI55" s="27"/>
      <c r="BJ55" s="119"/>
      <c r="BN55" s="46"/>
      <c r="BO55" s="274"/>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6"/>
      <c r="DO55" s="122"/>
      <c r="DP55" s="55"/>
      <c r="DQ55" s="55"/>
      <c r="DR55" s="55"/>
    </row>
    <row r="56" spans="1:122" ht="4.9000000000000004" customHeight="1">
      <c r="A56" s="16"/>
      <c r="E56"/>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7"/>
      <c r="BI56" s="27"/>
      <c r="BJ56" s="119"/>
      <c r="BN56" s="46"/>
      <c r="BO56" s="274"/>
      <c r="BP56" s="275"/>
      <c r="BQ56" s="275"/>
      <c r="BR56" s="275"/>
      <c r="BS56" s="275"/>
      <c r="BT56" s="275"/>
      <c r="BU56" s="275"/>
      <c r="BV56" s="275"/>
      <c r="BW56" s="275"/>
      <c r="BX56" s="275"/>
      <c r="BY56" s="275"/>
      <c r="BZ56" s="275"/>
      <c r="CA56" s="275"/>
      <c r="CB56" s="275"/>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6"/>
      <c r="DO56" s="122"/>
      <c r="DP56" s="55"/>
      <c r="DQ56" s="55"/>
      <c r="DR56" s="55"/>
    </row>
    <row r="57" spans="1:122" ht="4.9000000000000004" customHeight="1">
      <c r="A57" s="16"/>
      <c r="B57" s="267" t="s">
        <v>36</v>
      </c>
      <c r="C57" s="268"/>
      <c r="D57" s="268"/>
      <c r="E57" s="268"/>
      <c r="F57" s="269" t="s">
        <v>124</v>
      </c>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269"/>
      <c r="BC57" s="269"/>
      <c r="BD57" s="269"/>
      <c r="BE57" s="269"/>
      <c r="BF57" s="269"/>
      <c r="BG57" s="269"/>
      <c r="BH57" s="27"/>
      <c r="BI57" s="27"/>
      <c r="BJ57" s="119"/>
      <c r="BN57" s="46"/>
      <c r="BO57" s="274"/>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6"/>
      <c r="DO57" s="122"/>
      <c r="DP57" s="55"/>
      <c r="DQ57" s="55"/>
      <c r="DR57" s="55"/>
    </row>
    <row r="58" spans="1:122" ht="4.9000000000000004" customHeight="1">
      <c r="A58" s="16"/>
      <c r="B58" s="268"/>
      <c r="C58" s="268"/>
      <c r="D58" s="268"/>
      <c r="E58" s="268"/>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69"/>
      <c r="AP58" s="269"/>
      <c r="AQ58" s="269"/>
      <c r="AR58" s="269"/>
      <c r="AS58" s="269"/>
      <c r="AT58" s="269"/>
      <c r="AU58" s="269"/>
      <c r="AV58" s="269"/>
      <c r="AW58" s="269"/>
      <c r="AX58" s="269"/>
      <c r="AY58" s="269"/>
      <c r="AZ58" s="269"/>
      <c r="BA58" s="269"/>
      <c r="BB58" s="269"/>
      <c r="BC58" s="269"/>
      <c r="BD58" s="269"/>
      <c r="BE58" s="269"/>
      <c r="BF58" s="269"/>
      <c r="BG58" s="269"/>
      <c r="BH58" s="27"/>
      <c r="BI58" s="27"/>
      <c r="BJ58" s="119"/>
      <c r="BN58" s="46"/>
      <c r="BO58" s="274"/>
      <c r="BP58" s="275"/>
      <c r="BQ58" s="275"/>
      <c r="BR58" s="275"/>
      <c r="BS58" s="275"/>
      <c r="BT58" s="275"/>
      <c r="BU58" s="275"/>
      <c r="BV58" s="275"/>
      <c r="BW58" s="275"/>
      <c r="BX58" s="275"/>
      <c r="BY58" s="275"/>
      <c r="BZ58" s="275"/>
      <c r="CA58" s="275"/>
      <c r="CB58" s="275"/>
      <c r="CC58" s="275"/>
      <c r="CD58" s="275"/>
      <c r="CE58" s="275"/>
      <c r="CF58" s="275"/>
      <c r="CG58" s="275"/>
      <c r="CH58" s="275"/>
      <c r="CI58" s="275"/>
      <c r="CJ58" s="275"/>
      <c r="CK58" s="275"/>
      <c r="CL58" s="275"/>
      <c r="CM58" s="275"/>
      <c r="CN58" s="275"/>
      <c r="CO58" s="275"/>
      <c r="CP58" s="275"/>
      <c r="CQ58" s="275"/>
      <c r="CR58" s="275"/>
      <c r="CS58" s="275"/>
      <c r="CT58" s="275"/>
      <c r="CU58" s="275"/>
      <c r="CV58" s="275"/>
      <c r="CW58" s="275"/>
      <c r="CX58" s="275"/>
      <c r="CY58" s="275"/>
      <c r="CZ58" s="275"/>
      <c r="DA58" s="275"/>
      <c r="DB58" s="275"/>
      <c r="DC58" s="275"/>
      <c r="DD58" s="275"/>
      <c r="DE58" s="275"/>
      <c r="DF58" s="275"/>
      <c r="DG58" s="275"/>
      <c r="DH58" s="275"/>
      <c r="DI58" s="275"/>
      <c r="DJ58" s="275"/>
      <c r="DK58" s="275"/>
      <c r="DL58" s="275"/>
      <c r="DM58" s="275"/>
      <c r="DN58" s="276"/>
      <c r="DO58" s="122"/>
      <c r="DP58" s="55"/>
      <c r="DQ58" s="55"/>
      <c r="DR58" s="55"/>
    </row>
    <row r="59" spans="1:122" ht="4.9000000000000004" customHeight="1">
      <c r="A59" s="16"/>
      <c r="B59" s="268"/>
      <c r="C59" s="268"/>
      <c r="D59" s="268"/>
      <c r="E59" s="268"/>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69"/>
      <c r="AZ59" s="269"/>
      <c r="BA59" s="269"/>
      <c r="BB59" s="269"/>
      <c r="BC59" s="269"/>
      <c r="BD59" s="269"/>
      <c r="BE59" s="269"/>
      <c r="BF59" s="269"/>
      <c r="BG59" s="269"/>
      <c r="BH59" s="27"/>
      <c r="BI59" s="27"/>
      <c r="BJ59" s="119"/>
      <c r="BN59" s="46"/>
      <c r="BO59" s="274"/>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6"/>
      <c r="DO59" s="122"/>
      <c r="DP59" s="55"/>
      <c r="DQ59" s="55"/>
      <c r="DR59" s="55"/>
    </row>
    <row r="60" spans="1:122" ht="5.45" customHeight="1">
      <c r="A60" s="16"/>
      <c r="E60"/>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7"/>
      <c r="BI60" s="27"/>
      <c r="BJ60" s="119"/>
      <c r="BN60" s="46"/>
      <c r="BO60" s="274"/>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6"/>
      <c r="DO60" s="122"/>
      <c r="DP60" s="55"/>
      <c r="DQ60" s="55"/>
      <c r="DR60" s="55"/>
    </row>
    <row r="61" spans="1:122" ht="5.45" customHeight="1">
      <c r="A61" s="16"/>
      <c r="B61" s="29"/>
      <c r="C61" s="18"/>
      <c r="D61" s="18"/>
      <c r="E61" s="18"/>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c r="AW61" s="269"/>
      <c r="AX61" s="269"/>
      <c r="AY61" s="269"/>
      <c r="AZ61" s="269"/>
      <c r="BA61" s="269"/>
      <c r="BB61" s="269"/>
      <c r="BC61" s="269"/>
      <c r="BD61" s="269"/>
      <c r="BE61" s="269"/>
      <c r="BF61" s="269"/>
      <c r="BG61" s="269"/>
      <c r="BH61" s="27"/>
      <c r="BI61" s="27"/>
      <c r="BJ61" s="119"/>
      <c r="BN61" s="46"/>
      <c r="BO61" s="274"/>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6"/>
      <c r="DO61" s="122"/>
      <c r="DP61" s="55"/>
      <c r="DQ61" s="55"/>
      <c r="DR61" s="55"/>
    </row>
    <row r="62" spans="1:122" ht="5.45" customHeight="1">
      <c r="A62" s="16"/>
      <c r="B62" s="29"/>
      <c r="C62" s="18"/>
      <c r="D62" s="18"/>
      <c r="E62" s="18"/>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69"/>
      <c r="BF62" s="269"/>
      <c r="BG62" s="269"/>
      <c r="BH62" s="27"/>
      <c r="BI62" s="27"/>
      <c r="BJ62" s="119"/>
      <c r="BN62" s="46"/>
      <c r="BO62" s="274"/>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6"/>
      <c r="DO62" s="122"/>
      <c r="DP62" s="55"/>
      <c r="DQ62" s="55"/>
      <c r="DR62" s="55"/>
    </row>
    <row r="63" spans="1:122" ht="4.9000000000000004" customHeight="1">
      <c r="A63" s="16"/>
      <c r="B63" s="30"/>
      <c r="C63" s="18"/>
      <c r="D63" s="18"/>
      <c r="E63" s="18"/>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c r="AZ63" s="269"/>
      <c r="BA63" s="269"/>
      <c r="BB63" s="269"/>
      <c r="BC63" s="269"/>
      <c r="BD63" s="269"/>
      <c r="BE63" s="269"/>
      <c r="BF63" s="269"/>
      <c r="BG63" s="269"/>
      <c r="BH63" s="27"/>
      <c r="BI63" s="27"/>
      <c r="BJ63" s="119"/>
      <c r="BN63" s="46"/>
      <c r="BO63" s="274"/>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6"/>
      <c r="DO63" s="122"/>
      <c r="DP63" s="55"/>
      <c r="DQ63" s="55"/>
      <c r="DR63" s="55"/>
    </row>
    <row r="64" spans="1:122" ht="4.9000000000000004" customHeight="1">
      <c r="A64" s="16"/>
      <c r="B64" s="30"/>
      <c r="C64" s="18"/>
      <c r="D64" s="18"/>
      <c r="E64" s="18"/>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69"/>
      <c r="BF64" s="269"/>
      <c r="BG64" s="269"/>
      <c r="BH64" s="27"/>
      <c r="BI64" s="27"/>
      <c r="BJ64" s="119"/>
      <c r="BN64" s="46"/>
      <c r="BO64" s="274"/>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6"/>
      <c r="DO64" s="122"/>
      <c r="DP64" s="55"/>
      <c r="DQ64" s="55"/>
      <c r="DR64" s="55"/>
    </row>
    <row r="65" spans="1:122" ht="4.9000000000000004" customHeight="1">
      <c r="A65" s="16"/>
      <c r="B65" s="30"/>
      <c r="C65" s="18"/>
      <c r="D65" s="18"/>
      <c r="E65" s="18"/>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69"/>
      <c r="AY65" s="269"/>
      <c r="AZ65" s="269"/>
      <c r="BA65" s="269"/>
      <c r="BB65" s="269"/>
      <c r="BC65" s="269"/>
      <c r="BD65" s="269"/>
      <c r="BE65" s="269"/>
      <c r="BF65" s="269"/>
      <c r="BG65" s="269"/>
      <c r="BH65" s="27"/>
      <c r="BI65" s="27"/>
      <c r="BJ65" s="119"/>
      <c r="BN65" s="46"/>
      <c r="BO65" s="274"/>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6"/>
      <c r="DO65" s="122"/>
      <c r="DP65" s="55"/>
      <c r="DQ65" s="55"/>
      <c r="DR65" s="55"/>
    </row>
    <row r="66" spans="1:122" ht="4.9000000000000004" customHeight="1">
      <c r="A66" s="16"/>
      <c r="B66" s="18"/>
      <c r="C66" s="18"/>
      <c r="D66" s="18"/>
      <c r="E66" s="18"/>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269"/>
      <c r="AY66" s="269"/>
      <c r="AZ66" s="269"/>
      <c r="BA66" s="269"/>
      <c r="BB66" s="269"/>
      <c r="BC66" s="269"/>
      <c r="BD66" s="269"/>
      <c r="BE66" s="269"/>
      <c r="BF66" s="269"/>
      <c r="BG66" s="269"/>
      <c r="BH66" s="27"/>
      <c r="BI66" s="27"/>
      <c r="BJ66" s="119"/>
      <c r="BN66" s="46"/>
      <c r="BO66" s="277"/>
      <c r="BP66" s="278"/>
      <c r="BQ66" s="278"/>
      <c r="BR66" s="278"/>
      <c r="BS66" s="278"/>
      <c r="BT66" s="278"/>
      <c r="BU66" s="278"/>
      <c r="BV66" s="278"/>
      <c r="BW66" s="278"/>
      <c r="BX66" s="278"/>
      <c r="BY66" s="278"/>
      <c r="BZ66" s="278"/>
      <c r="CA66" s="278"/>
      <c r="CB66" s="278"/>
      <c r="CC66" s="278"/>
      <c r="CD66" s="278"/>
      <c r="CE66" s="278"/>
      <c r="CF66" s="278"/>
      <c r="CG66" s="278"/>
      <c r="CH66" s="278"/>
      <c r="CI66" s="278"/>
      <c r="CJ66" s="278"/>
      <c r="CK66" s="278"/>
      <c r="CL66" s="278"/>
      <c r="CM66" s="278"/>
      <c r="CN66" s="278"/>
      <c r="CO66" s="278"/>
      <c r="CP66" s="278"/>
      <c r="CQ66" s="278"/>
      <c r="CR66" s="278"/>
      <c r="CS66" s="278"/>
      <c r="CT66" s="278"/>
      <c r="CU66" s="278"/>
      <c r="CV66" s="278"/>
      <c r="CW66" s="278"/>
      <c r="CX66" s="278"/>
      <c r="CY66" s="278"/>
      <c r="CZ66" s="278"/>
      <c r="DA66" s="278"/>
      <c r="DB66" s="278"/>
      <c r="DC66" s="278"/>
      <c r="DD66" s="278"/>
      <c r="DE66" s="278"/>
      <c r="DF66" s="278"/>
      <c r="DG66" s="278"/>
      <c r="DH66" s="278"/>
      <c r="DI66" s="278"/>
      <c r="DJ66" s="278"/>
      <c r="DK66" s="278"/>
      <c r="DL66" s="278"/>
      <c r="DM66" s="278"/>
      <c r="DN66" s="279"/>
      <c r="DO66" s="122"/>
      <c r="DP66" s="55"/>
      <c r="DQ66" s="55"/>
      <c r="DR66" s="55"/>
    </row>
    <row r="67" spans="1:122" ht="4.9000000000000004" customHeight="1">
      <c r="A67" s="16"/>
      <c r="E67"/>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69"/>
      <c r="AY67" s="269"/>
      <c r="AZ67" s="269"/>
      <c r="BA67" s="269"/>
      <c r="BB67" s="269"/>
      <c r="BC67" s="269"/>
      <c r="BD67" s="269"/>
      <c r="BE67" s="269"/>
      <c r="BF67" s="269"/>
      <c r="BG67" s="269"/>
      <c r="BJ67" s="119"/>
      <c r="BN67" s="46"/>
      <c r="BP67"/>
    </row>
    <row r="68" spans="1:122" ht="4.9000000000000004" customHeight="1">
      <c r="A68" s="16"/>
      <c r="B68" s="24"/>
      <c r="E68"/>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c r="AY68" s="269"/>
      <c r="AZ68" s="269"/>
      <c r="BA68" s="269"/>
      <c r="BB68" s="269"/>
      <c r="BC68" s="269"/>
      <c r="BD68" s="269"/>
      <c r="BE68" s="269"/>
      <c r="BF68" s="269"/>
      <c r="BG68" s="269"/>
      <c r="BH68" s="27"/>
      <c r="BI68" s="27"/>
      <c r="BJ68" s="119"/>
      <c r="BL68" s="25"/>
      <c r="BM68" s="18"/>
      <c r="BN68" s="23"/>
      <c r="BO68" s="269" t="s">
        <v>112</v>
      </c>
      <c r="BP68" s="269"/>
      <c r="BQ68" s="269"/>
      <c r="BR68" s="269"/>
      <c r="BS68" s="269"/>
      <c r="BT68" s="269"/>
      <c r="BU68" s="269"/>
      <c r="BV68" s="269"/>
      <c r="BW68" s="269"/>
      <c r="BX68" s="269"/>
      <c r="BY68" s="269"/>
      <c r="BZ68" s="269"/>
      <c r="CA68" s="269"/>
      <c r="CB68" s="269"/>
      <c r="CC68" s="269"/>
      <c r="CD68" s="269"/>
      <c r="CE68" s="269"/>
      <c r="CF68" s="269"/>
      <c r="CG68" s="269"/>
      <c r="CH68" s="269"/>
      <c r="CI68" s="269"/>
      <c r="CJ68" s="269"/>
      <c r="CK68" s="269"/>
      <c r="CL68" s="269"/>
      <c r="CM68" s="269"/>
      <c r="CN68" s="269"/>
      <c r="CO68" s="269"/>
      <c r="CP68" s="269"/>
      <c r="CQ68" s="269"/>
      <c r="CR68" s="269"/>
      <c r="CS68" s="269"/>
      <c r="CT68" s="269"/>
      <c r="CU68" s="269"/>
      <c r="CV68" s="269"/>
      <c r="CW68" s="269"/>
      <c r="CX68" s="269"/>
      <c r="CY68" s="269"/>
      <c r="CZ68" s="269"/>
      <c r="DA68" s="269"/>
      <c r="DB68" s="269"/>
      <c r="DC68" s="269"/>
      <c r="DD68" s="269"/>
      <c r="DE68" s="269"/>
      <c r="DF68" s="269"/>
      <c r="DG68" s="269"/>
      <c r="DH68" s="269"/>
      <c r="DI68" s="269"/>
      <c r="DJ68" s="269"/>
      <c r="DK68" s="269"/>
      <c r="DL68" s="269"/>
      <c r="DM68" s="261"/>
      <c r="DN68" s="261"/>
      <c r="DO68" s="261"/>
    </row>
    <row r="69" spans="1:122" ht="4.9000000000000004" customHeight="1">
      <c r="A69" s="16"/>
      <c r="B69" s="24"/>
      <c r="C69" s="26"/>
      <c r="D69" s="26"/>
      <c r="E69" s="26"/>
      <c r="BH69" s="27"/>
      <c r="BI69" s="27"/>
      <c r="BJ69" s="119"/>
      <c r="BL69" s="25"/>
      <c r="BM69" s="18"/>
      <c r="BN69" s="23"/>
      <c r="BO69" s="269"/>
      <c r="BP69" s="269"/>
      <c r="BQ69" s="269"/>
      <c r="BR69" s="269"/>
      <c r="BS69" s="269"/>
      <c r="BT69" s="269"/>
      <c r="BU69" s="269"/>
      <c r="BV69" s="269"/>
      <c r="BW69" s="269"/>
      <c r="BX69" s="269"/>
      <c r="BY69" s="269"/>
      <c r="BZ69" s="269"/>
      <c r="CA69" s="269"/>
      <c r="CB69" s="269"/>
      <c r="CC69" s="269"/>
      <c r="CD69" s="269"/>
      <c r="CE69" s="269"/>
      <c r="CF69" s="269"/>
      <c r="CG69" s="269"/>
      <c r="CH69" s="269"/>
      <c r="CI69" s="269"/>
      <c r="CJ69" s="269"/>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69"/>
      <c r="DM69" s="261"/>
      <c r="DN69" s="261"/>
      <c r="DO69" s="261"/>
    </row>
    <row r="70" spans="1:122" ht="4.9000000000000004" customHeight="1">
      <c r="A70" s="16"/>
      <c r="B70" s="267" t="s">
        <v>37</v>
      </c>
      <c r="C70" s="268"/>
      <c r="D70" s="268"/>
      <c r="E70" s="268"/>
      <c r="F70" s="269" t="s">
        <v>27</v>
      </c>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269"/>
      <c r="BG70" s="269"/>
      <c r="BH70" s="27"/>
      <c r="BI70" s="27"/>
      <c r="BJ70" s="119"/>
      <c r="BL70" s="25"/>
      <c r="BM70" s="18"/>
      <c r="BN70" s="23"/>
      <c r="BO70" s="269"/>
      <c r="BP70" s="269"/>
      <c r="BQ70" s="269"/>
      <c r="BR70" s="269"/>
      <c r="BS70" s="269"/>
      <c r="BT70" s="269"/>
      <c r="BU70" s="269"/>
      <c r="BV70" s="269"/>
      <c r="BW70" s="269"/>
      <c r="BX70" s="269"/>
      <c r="BY70" s="269"/>
      <c r="BZ70" s="269"/>
      <c r="CA70" s="269"/>
      <c r="CB70" s="269"/>
      <c r="CC70" s="269"/>
      <c r="CD70" s="269"/>
      <c r="CE70" s="269"/>
      <c r="CF70" s="269"/>
      <c r="CG70" s="269"/>
      <c r="CH70" s="269"/>
      <c r="CI70" s="269"/>
      <c r="CJ70" s="269"/>
      <c r="CK70" s="269"/>
      <c r="CL70" s="269"/>
      <c r="CM70" s="269"/>
      <c r="CN70" s="269"/>
      <c r="CO70" s="269"/>
      <c r="CP70" s="269"/>
      <c r="CQ70" s="269"/>
      <c r="CR70" s="269"/>
      <c r="CS70" s="269"/>
      <c r="CT70" s="269"/>
      <c r="CU70" s="269"/>
      <c r="CV70" s="269"/>
      <c r="CW70" s="269"/>
      <c r="CX70" s="269"/>
      <c r="CY70" s="269"/>
      <c r="CZ70" s="269"/>
      <c r="DA70" s="269"/>
      <c r="DB70" s="269"/>
      <c r="DC70" s="269"/>
      <c r="DD70" s="269"/>
      <c r="DE70" s="269"/>
      <c r="DF70" s="269"/>
      <c r="DG70" s="269"/>
      <c r="DH70" s="269"/>
      <c r="DI70" s="269"/>
      <c r="DJ70" s="269"/>
      <c r="DK70" s="269"/>
      <c r="DL70" s="269"/>
      <c r="DM70" s="261"/>
      <c r="DN70" s="261"/>
      <c r="DO70" s="261"/>
    </row>
    <row r="71" spans="1:122" ht="4.9000000000000004" customHeight="1">
      <c r="A71" s="16"/>
      <c r="B71" s="268"/>
      <c r="C71" s="268"/>
      <c r="D71" s="268"/>
      <c r="E71" s="268"/>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7"/>
      <c r="BI71" s="27"/>
      <c r="BJ71" s="119"/>
      <c r="BN71" s="46"/>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69"/>
      <c r="CP71" s="269"/>
      <c r="CQ71" s="269"/>
      <c r="CR71" s="269"/>
      <c r="CS71" s="269"/>
      <c r="CT71" s="269"/>
      <c r="CU71" s="269"/>
      <c r="CV71" s="269"/>
      <c r="CW71" s="269"/>
      <c r="CX71" s="269"/>
      <c r="CY71" s="269"/>
      <c r="CZ71" s="269"/>
      <c r="DA71" s="269"/>
      <c r="DB71" s="269"/>
      <c r="DC71" s="269"/>
      <c r="DD71" s="269"/>
      <c r="DE71" s="269"/>
      <c r="DF71" s="269"/>
      <c r="DG71" s="269"/>
      <c r="DH71" s="269"/>
      <c r="DI71" s="269"/>
      <c r="DJ71" s="269"/>
      <c r="DK71" s="269"/>
      <c r="DL71" s="269"/>
      <c r="DM71" s="261"/>
      <c r="DN71" s="261"/>
      <c r="DO71" s="261"/>
    </row>
    <row r="72" spans="1:122" ht="4.9000000000000004" customHeight="1">
      <c r="A72" s="16"/>
      <c r="B72" s="268"/>
      <c r="C72" s="268"/>
      <c r="D72" s="268"/>
      <c r="E72" s="268"/>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BF72" s="269"/>
      <c r="BG72" s="269"/>
      <c r="BH72" s="27"/>
      <c r="BI72" s="27"/>
      <c r="BJ72" s="119"/>
      <c r="BN72" s="46"/>
      <c r="BO72" s="269"/>
      <c r="BP72" s="269"/>
      <c r="BQ72" s="269"/>
      <c r="BR72" s="269"/>
      <c r="BS72" s="269"/>
      <c r="BT72" s="269"/>
      <c r="BU72" s="269"/>
      <c r="BV72" s="269"/>
      <c r="BW72" s="269"/>
      <c r="BX72" s="269"/>
      <c r="BY72" s="269"/>
      <c r="BZ72" s="269"/>
      <c r="CA72" s="269"/>
      <c r="CB72" s="269"/>
      <c r="CC72" s="269"/>
      <c r="CD72" s="269"/>
      <c r="CE72" s="269"/>
      <c r="CF72" s="269"/>
      <c r="CG72" s="269"/>
      <c r="CH72" s="269"/>
      <c r="CI72" s="269"/>
      <c r="CJ72" s="269"/>
      <c r="CK72" s="269"/>
      <c r="CL72" s="269"/>
      <c r="CM72" s="269"/>
      <c r="CN72" s="269"/>
      <c r="CO72" s="269"/>
      <c r="CP72" s="269"/>
      <c r="CQ72" s="269"/>
      <c r="CR72" s="269"/>
      <c r="CS72" s="269"/>
      <c r="CT72" s="269"/>
      <c r="CU72" s="269"/>
      <c r="CV72" s="269"/>
      <c r="CW72" s="269"/>
      <c r="CX72" s="269"/>
      <c r="CY72" s="269"/>
      <c r="CZ72" s="269"/>
      <c r="DA72" s="269"/>
      <c r="DB72" s="269"/>
      <c r="DC72" s="269"/>
      <c r="DD72" s="269"/>
      <c r="DE72" s="269"/>
      <c r="DF72" s="269"/>
      <c r="DG72" s="269"/>
      <c r="DH72" s="269"/>
      <c r="DI72" s="269"/>
      <c r="DJ72" s="269"/>
      <c r="DK72" s="269"/>
      <c r="DL72" s="269"/>
      <c r="DM72" s="261"/>
      <c r="DN72" s="261"/>
      <c r="DO72" s="261"/>
    </row>
    <row r="73" spans="1:122" ht="4.9000000000000004" customHeight="1">
      <c r="A73" s="16"/>
      <c r="B73" s="26"/>
      <c r="C73" s="26"/>
      <c r="D73" s="26"/>
      <c r="E73" s="26"/>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7"/>
      <c r="BI73" s="27"/>
      <c r="BJ73" s="119"/>
      <c r="BN73" s="46"/>
      <c r="BO73" s="269"/>
      <c r="BP73" s="269"/>
      <c r="BQ73" s="269"/>
      <c r="BR73" s="269"/>
      <c r="BS73" s="269"/>
      <c r="BT73" s="269"/>
      <c r="BU73" s="269"/>
      <c r="BV73" s="269"/>
      <c r="BW73" s="269"/>
      <c r="BX73" s="269"/>
      <c r="BY73" s="269"/>
      <c r="BZ73" s="269"/>
      <c r="CA73" s="269"/>
      <c r="CB73" s="269"/>
      <c r="CC73" s="269"/>
      <c r="CD73" s="269"/>
      <c r="CE73" s="269"/>
      <c r="CF73" s="269"/>
      <c r="CG73" s="269"/>
      <c r="CH73" s="269"/>
      <c r="CI73" s="269"/>
      <c r="CJ73" s="269"/>
      <c r="CK73" s="269"/>
      <c r="CL73" s="269"/>
      <c r="CM73" s="269"/>
      <c r="CN73" s="269"/>
      <c r="CO73" s="269"/>
      <c r="CP73" s="269"/>
      <c r="CQ73" s="269"/>
      <c r="CR73" s="269"/>
      <c r="CS73" s="269"/>
      <c r="CT73" s="269"/>
      <c r="CU73" s="269"/>
      <c r="CV73" s="269"/>
      <c r="CW73" s="269"/>
      <c r="CX73" s="269"/>
      <c r="CY73" s="269"/>
      <c r="CZ73" s="269"/>
      <c r="DA73" s="269"/>
      <c r="DB73" s="269"/>
      <c r="DC73" s="269"/>
      <c r="DD73" s="269"/>
      <c r="DE73" s="269"/>
      <c r="DF73" s="269"/>
      <c r="DG73" s="269"/>
      <c r="DH73" s="269"/>
      <c r="DI73" s="269"/>
      <c r="DJ73" s="269"/>
      <c r="DK73" s="269"/>
      <c r="DL73" s="269"/>
      <c r="DM73" s="261"/>
      <c r="DN73" s="261"/>
      <c r="DO73" s="261"/>
    </row>
    <row r="74" spans="1:122" ht="4.9000000000000004" customHeight="1">
      <c r="A74" s="18"/>
      <c r="B74" s="26"/>
      <c r="C74" s="26"/>
      <c r="D74" s="26"/>
      <c r="E74" s="26"/>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7"/>
      <c r="BI74" s="27"/>
      <c r="BJ74" s="119"/>
      <c r="BN74" s="46"/>
      <c r="BO74" s="269"/>
      <c r="BP74" s="269"/>
      <c r="BQ74" s="269"/>
      <c r="BR74" s="269"/>
      <c r="BS74" s="269"/>
      <c r="BT74" s="269"/>
      <c r="BU74" s="269"/>
      <c r="BV74" s="269"/>
      <c r="BW74" s="269"/>
      <c r="BX74" s="269"/>
      <c r="BY74" s="269"/>
      <c r="BZ74" s="269"/>
      <c r="CA74" s="269"/>
      <c r="CB74" s="269"/>
      <c r="CC74" s="269"/>
      <c r="CD74" s="269"/>
      <c r="CE74" s="269"/>
      <c r="CF74" s="269"/>
      <c r="CG74" s="269"/>
      <c r="CH74" s="269"/>
      <c r="CI74" s="269"/>
      <c r="CJ74" s="269"/>
      <c r="CK74" s="269"/>
      <c r="CL74" s="269"/>
      <c r="CM74" s="269"/>
      <c r="CN74" s="269"/>
      <c r="CO74" s="269"/>
      <c r="CP74" s="269"/>
      <c r="CQ74" s="269"/>
      <c r="CR74" s="269"/>
      <c r="CS74" s="269"/>
      <c r="CT74" s="269"/>
      <c r="CU74" s="269"/>
      <c r="CV74" s="269"/>
      <c r="CW74" s="269"/>
      <c r="CX74" s="269"/>
      <c r="CY74" s="269"/>
      <c r="CZ74" s="269"/>
      <c r="DA74" s="269"/>
      <c r="DB74" s="269"/>
      <c r="DC74" s="269"/>
      <c r="DD74" s="269"/>
      <c r="DE74" s="269"/>
      <c r="DF74" s="269"/>
      <c r="DG74" s="269"/>
      <c r="DH74" s="269"/>
      <c r="DI74" s="269"/>
      <c r="DJ74" s="269"/>
      <c r="DK74" s="269"/>
      <c r="DL74" s="269"/>
      <c r="DM74" s="261"/>
      <c r="DN74" s="261"/>
      <c r="DO74" s="261"/>
    </row>
    <row r="75" spans="1:122" ht="4.9000000000000004" customHeight="1">
      <c r="A75" s="18"/>
      <c r="B75" s="26"/>
      <c r="C75" s="18"/>
      <c r="D75" s="18"/>
      <c r="E75" s="18"/>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27"/>
      <c r="BI75" s="27"/>
      <c r="BJ75" s="119"/>
      <c r="BN75" s="46"/>
      <c r="BO75" s="269"/>
      <c r="BP75" s="269"/>
      <c r="BQ75" s="269"/>
      <c r="BR75" s="269"/>
      <c r="BS75" s="269"/>
      <c r="BT75" s="269"/>
      <c r="BU75" s="269"/>
      <c r="BV75" s="269"/>
      <c r="BW75" s="269"/>
      <c r="BX75" s="269"/>
      <c r="BY75" s="269"/>
      <c r="BZ75" s="269"/>
      <c r="CA75" s="269"/>
      <c r="CB75" s="269"/>
      <c r="CC75" s="269"/>
      <c r="CD75" s="269"/>
      <c r="CE75" s="269"/>
      <c r="CF75" s="269"/>
      <c r="CG75" s="269"/>
      <c r="CH75" s="269"/>
      <c r="CI75" s="269"/>
      <c r="CJ75" s="269"/>
      <c r="CK75" s="269"/>
      <c r="CL75" s="269"/>
      <c r="CM75" s="269"/>
      <c r="CN75" s="269"/>
      <c r="CO75" s="269"/>
      <c r="CP75" s="269"/>
      <c r="CQ75" s="269"/>
      <c r="CR75" s="269"/>
      <c r="CS75" s="269"/>
      <c r="CT75" s="269"/>
      <c r="CU75" s="269"/>
      <c r="CV75" s="269"/>
      <c r="CW75" s="269"/>
      <c r="CX75" s="269"/>
      <c r="CY75" s="269"/>
      <c r="CZ75" s="269"/>
      <c r="DA75" s="269"/>
      <c r="DB75" s="269"/>
      <c r="DC75" s="269"/>
      <c r="DD75" s="269"/>
      <c r="DE75" s="269"/>
      <c r="DF75" s="269"/>
      <c r="DG75" s="269"/>
      <c r="DH75" s="269"/>
      <c r="DI75" s="269"/>
      <c r="DJ75" s="269"/>
      <c r="DK75" s="269"/>
      <c r="DL75" s="269"/>
      <c r="DM75" s="261"/>
      <c r="DN75" s="261"/>
      <c r="DO75" s="261"/>
    </row>
    <row r="76" spans="1:122" ht="4.9000000000000004" customHeight="1">
      <c r="A76" s="18"/>
      <c r="B76" s="25"/>
      <c r="C76" s="18"/>
      <c r="D76" s="18"/>
      <c r="E76" s="18"/>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c r="BF76" s="269"/>
      <c r="BG76" s="269"/>
      <c r="BH76" s="27"/>
      <c r="BI76" s="27"/>
      <c r="BJ76" s="119"/>
      <c r="BN76" s="46"/>
      <c r="BO76" s="269"/>
      <c r="BP76" s="269"/>
      <c r="BQ76" s="269"/>
      <c r="BR76" s="269"/>
      <c r="BS76" s="269"/>
      <c r="BT76" s="269"/>
      <c r="BU76" s="269"/>
      <c r="BV76" s="269"/>
      <c r="BW76" s="269"/>
      <c r="BX76" s="269"/>
      <c r="BY76" s="269"/>
      <c r="BZ76" s="269"/>
      <c r="CA76" s="269"/>
      <c r="CB76" s="269"/>
      <c r="CC76" s="269"/>
      <c r="CD76" s="269"/>
      <c r="CE76" s="269"/>
      <c r="CF76" s="269"/>
      <c r="CG76" s="269"/>
      <c r="CH76" s="269"/>
      <c r="CI76" s="269"/>
      <c r="CJ76" s="269"/>
      <c r="CK76" s="269"/>
      <c r="CL76" s="269"/>
      <c r="CM76" s="269"/>
      <c r="CN76" s="269"/>
      <c r="CO76" s="269"/>
      <c r="CP76" s="269"/>
      <c r="CQ76" s="269"/>
      <c r="CR76" s="269"/>
      <c r="CS76" s="269"/>
      <c r="CT76" s="269"/>
      <c r="CU76" s="269"/>
      <c r="CV76" s="269"/>
      <c r="CW76" s="269"/>
      <c r="CX76" s="269"/>
      <c r="CY76" s="269"/>
      <c r="CZ76" s="269"/>
      <c r="DA76" s="269"/>
      <c r="DB76" s="269"/>
      <c r="DC76" s="269"/>
      <c r="DD76" s="269"/>
      <c r="DE76" s="269"/>
      <c r="DF76" s="269"/>
      <c r="DG76" s="269"/>
      <c r="DH76" s="269"/>
      <c r="DI76" s="269"/>
      <c r="DJ76" s="269"/>
      <c r="DK76" s="269"/>
      <c r="DL76" s="269"/>
      <c r="DM76" s="261"/>
      <c r="DN76" s="261"/>
      <c r="DO76" s="261"/>
    </row>
    <row r="77" spans="1:122" ht="4.9000000000000004" customHeight="1">
      <c r="A77" s="16"/>
      <c r="B77" s="25"/>
      <c r="C77" s="66"/>
      <c r="D77" s="42"/>
      <c r="E77" s="42"/>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7"/>
      <c r="BI77" s="27"/>
      <c r="BJ77" s="119"/>
      <c r="BN77" s="46"/>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69"/>
      <c r="DD77" s="269"/>
      <c r="DE77" s="269"/>
      <c r="DF77" s="269"/>
      <c r="DG77" s="269"/>
      <c r="DH77" s="269"/>
      <c r="DI77" s="269"/>
      <c r="DJ77" s="269"/>
      <c r="DK77" s="269"/>
      <c r="DL77" s="269"/>
      <c r="DM77" s="261"/>
      <c r="DN77" s="261"/>
      <c r="DO77" s="261"/>
    </row>
    <row r="78" spans="1:122" ht="4.9000000000000004" customHeight="1">
      <c r="A78" s="16"/>
      <c r="C78" s="42"/>
      <c r="D78" s="42"/>
      <c r="E78" s="42"/>
      <c r="F78" s="269" t="s">
        <v>113</v>
      </c>
      <c r="G78" s="269"/>
      <c r="H78" s="269"/>
      <c r="I78" s="269"/>
      <c r="J78" s="269"/>
      <c r="K78" s="269"/>
      <c r="L78" s="269"/>
      <c r="M78" s="269"/>
      <c r="N78" s="269"/>
      <c r="O78" s="269"/>
      <c r="P78" s="269"/>
      <c r="Q78" s="269"/>
      <c r="R78" s="269"/>
      <c r="S78" s="269"/>
      <c r="T78" s="269"/>
      <c r="U78" s="269"/>
      <c r="V78" s="269"/>
      <c r="W78" s="269"/>
      <c r="X78" s="269"/>
      <c r="Y78" s="269"/>
      <c r="Z78" s="269"/>
      <c r="AA78" s="269"/>
      <c r="AB78" s="269"/>
      <c r="AC78" s="269"/>
      <c r="AD78" s="269"/>
      <c r="AE78" s="269"/>
      <c r="AF78" s="269"/>
      <c r="AG78" s="269"/>
      <c r="AH78" s="269"/>
      <c r="AI78" s="269"/>
      <c r="AJ78" s="269"/>
      <c r="AK78" s="269"/>
      <c r="AL78" s="269"/>
      <c r="AM78" s="269"/>
      <c r="AN78" s="269"/>
      <c r="AO78" s="269"/>
      <c r="AP78" s="269"/>
      <c r="AQ78" s="269"/>
      <c r="AR78" s="269"/>
      <c r="AS78" s="269"/>
      <c r="AT78" s="269"/>
      <c r="AU78" s="269"/>
      <c r="AV78" s="269"/>
      <c r="AW78" s="269"/>
      <c r="AX78" s="269"/>
      <c r="AY78" s="269"/>
      <c r="AZ78" s="269"/>
      <c r="BA78" s="269"/>
      <c r="BB78" s="269"/>
      <c r="BC78" s="269"/>
      <c r="BD78" s="269"/>
      <c r="BE78" s="269"/>
      <c r="BF78" s="269"/>
      <c r="BG78" s="269"/>
      <c r="BH78" s="27"/>
      <c r="BI78" s="27"/>
      <c r="BJ78" s="119"/>
      <c r="BN78" s="46"/>
      <c r="BO78" s="269"/>
      <c r="BP78" s="269"/>
      <c r="BQ78" s="269"/>
      <c r="BR78" s="269"/>
      <c r="BS78" s="269"/>
      <c r="BT78" s="269"/>
      <c r="BU78" s="269"/>
      <c r="BV78" s="269"/>
      <c r="BW78" s="269"/>
      <c r="BX78" s="269"/>
      <c r="BY78" s="269"/>
      <c r="BZ78" s="269"/>
      <c r="CA78" s="269"/>
      <c r="CB78" s="269"/>
      <c r="CC78" s="269"/>
      <c r="CD78" s="269"/>
      <c r="CE78" s="269"/>
      <c r="CF78" s="269"/>
      <c r="CG78" s="269"/>
      <c r="CH78" s="269"/>
      <c r="CI78" s="269"/>
      <c r="CJ78" s="269"/>
      <c r="CK78" s="269"/>
      <c r="CL78" s="269"/>
      <c r="CM78" s="269"/>
      <c r="CN78" s="269"/>
      <c r="CO78" s="269"/>
      <c r="CP78" s="269"/>
      <c r="CQ78" s="269"/>
      <c r="CR78" s="269"/>
      <c r="CS78" s="269"/>
      <c r="CT78" s="269"/>
      <c r="CU78" s="269"/>
      <c r="CV78" s="269"/>
      <c r="CW78" s="269"/>
      <c r="CX78" s="269"/>
      <c r="CY78" s="269"/>
      <c r="CZ78" s="269"/>
      <c r="DA78" s="269"/>
      <c r="DB78" s="269"/>
      <c r="DC78" s="269"/>
      <c r="DD78" s="269"/>
      <c r="DE78" s="269"/>
      <c r="DF78" s="269"/>
      <c r="DG78" s="269"/>
      <c r="DH78" s="269"/>
      <c r="DI78" s="269"/>
      <c r="DJ78" s="269"/>
      <c r="DK78" s="269"/>
      <c r="DL78" s="269"/>
      <c r="DM78" s="261"/>
      <c r="DN78" s="261"/>
      <c r="DO78" s="261"/>
    </row>
    <row r="79" spans="1:122" ht="4.9000000000000004" customHeight="1">
      <c r="A79" s="16"/>
      <c r="B79" s="24"/>
      <c r="C79" s="42"/>
      <c r="D79" s="42"/>
      <c r="E79" s="42"/>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69"/>
      <c r="AM79" s="269"/>
      <c r="AN79" s="269"/>
      <c r="AO79" s="269"/>
      <c r="AP79" s="269"/>
      <c r="AQ79" s="269"/>
      <c r="AR79" s="269"/>
      <c r="AS79" s="269"/>
      <c r="AT79" s="269"/>
      <c r="AU79" s="269"/>
      <c r="AV79" s="269"/>
      <c r="AW79" s="269"/>
      <c r="AX79" s="269"/>
      <c r="AY79" s="269"/>
      <c r="AZ79" s="269"/>
      <c r="BA79" s="269"/>
      <c r="BB79" s="269"/>
      <c r="BC79" s="269"/>
      <c r="BD79" s="269"/>
      <c r="BE79" s="269"/>
      <c r="BF79" s="269"/>
      <c r="BG79" s="269"/>
      <c r="BH79" s="27"/>
      <c r="BI79" s="27"/>
      <c r="BJ79" s="119"/>
      <c r="BN79" s="46"/>
      <c r="BO79" s="269"/>
      <c r="BP79" s="269"/>
      <c r="BQ79" s="269"/>
      <c r="BR79" s="269"/>
      <c r="BS79" s="269"/>
      <c r="BT79" s="269"/>
      <c r="BU79" s="269"/>
      <c r="BV79" s="269"/>
      <c r="BW79" s="269"/>
      <c r="BX79" s="269"/>
      <c r="BY79" s="269"/>
      <c r="BZ79" s="269"/>
      <c r="CA79" s="269"/>
      <c r="CB79" s="269"/>
      <c r="CC79" s="269"/>
      <c r="CD79" s="269"/>
      <c r="CE79" s="269"/>
      <c r="CF79" s="269"/>
      <c r="CG79" s="269"/>
      <c r="CH79" s="269"/>
      <c r="CI79" s="269"/>
      <c r="CJ79" s="269"/>
      <c r="CK79" s="269"/>
      <c r="CL79" s="269"/>
      <c r="CM79" s="269"/>
      <c r="CN79" s="269"/>
      <c r="CO79" s="269"/>
      <c r="CP79" s="269"/>
      <c r="CQ79" s="269"/>
      <c r="CR79" s="269"/>
      <c r="CS79" s="269"/>
      <c r="CT79" s="269"/>
      <c r="CU79" s="269"/>
      <c r="CV79" s="269"/>
      <c r="CW79" s="269"/>
      <c r="CX79" s="269"/>
      <c r="CY79" s="269"/>
      <c r="CZ79" s="269"/>
      <c r="DA79" s="269"/>
      <c r="DB79" s="269"/>
      <c r="DC79" s="269"/>
      <c r="DD79" s="269"/>
      <c r="DE79" s="269"/>
      <c r="DF79" s="269"/>
      <c r="DG79" s="269"/>
      <c r="DH79" s="269"/>
      <c r="DI79" s="269"/>
      <c r="DJ79" s="269"/>
      <c r="DK79" s="269"/>
      <c r="DL79" s="269"/>
      <c r="DM79" s="261"/>
      <c r="DN79" s="261"/>
      <c r="DO79" s="261"/>
    </row>
    <row r="80" spans="1:122" ht="4.9000000000000004" customHeight="1">
      <c r="A80" s="16"/>
      <c r="B80" s="33"/>
      <c r="C80" s="18"/>
      <c r="D80" s="18"/>
      <c r="E80" s="18"/>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69"/>
      <c r="AI80" s="269"/>
      <c r="AJ80" s="269"/>
      <c r="AK80" s="269"/>
      <c r="AL80" s="269"/>
      <c r="AM80" s="269"/>
      <c r="AN80" s="269"/>
      <c r="AO80" s="269"/>
      <c r="AP80" s="269"/>
      <c r="AQ80" s="269"/>
      <c r="AR80" s="269"/>
      <c r="AS80" s="269"/>
      <c r="AT80" s="269"/>
      <c r="AU80" s="269"/>
      <c r="AV80" s="269"/>
      <c r="AW80" s="269"/>
      <c r="AX80" s="269"/>
      <c r="AY80" s="269"/>
      <c r="AZ80" s="269"/>
      <c r="BA80" s="269"/>
      <c r="BB80" s="269"/>
      <c r="BC80" s="269"/>
      <c r="BD80" s="269"/>
      <c r="BE80" s="269"/>
      <c r="BF80" s="269"/>
      <c r="BG80" s="269"/>
      <c r="BH80" s="27"/>
      <c r="BI80" s="27"/>
      <c r="BJ80" s="119"/>
      <c r="BN80" s="46"/>
      <c r="BO80" s="269"/>
      <c r="BP80" s="269"/>
      <c r="BQ80" s="269"/>
      <c r="BR80" s="269"/>
      <c r="BS80" s="269"/>
      <c r="BT80" s="269"/>
      <c r="BU80" s="269"/>
      <c r="BV80" s="269"/>
      <c r="BW80" s="269"/>
      <c r="BX80" s="269"/>
      <c r="BY80" s="269"/>
      <c r="BZ80" s="269"/>
      <c r="CA80" s="269"/>
      <c r="CB80" s="269"/>
      <c r="CC80" s="269"/>
      <c r="CD80" s="269"/>
      <c r="CE80" s="269"/>
      <c r="CF80" s="269"/>
      <c r="CG80" s="269"/>
      <c r="CH80" s="269"/>
      <c r="CI80" s="269"/>
      <c r="CJ80" s="269"/>
      <c r="CK80" s="269"/>
      <c r="CL80" s="269"/>
      <c r="CM80" s="269"/>
      <c r="CN80" s="269"/>
      <c r="CO80" s="269"/>
      <c r="CP80" s="269"/>
      <c r="CQ80" s="269"/>
      <c r="CR80" s="269"/>
      <c r="CS80" s="269"/>
      <c r="CT80" s="269"/>
      <c r="CU80" s="269"/>
      <c r="CV80" s="269"/>
      <c r="CW80" s="269"/>
      <c r="CX80" s="269"/>
      <c r="CY80" s="269"/>
      <c r="CZ80" s="269"/>
      <c r="DA80" s="269"/>
      <c r="DB80" s="269"/>
      <c r="DC80" s="269"/>
      <c r="DD80" s="269"/>
      <c r="DE80" s="269"/>
      <c r="DF80" s="269"/>
      <c r="DG80" s="269"/>
      <c r="DH80" s="269"/>
      <c r="DI80" s="269"/>
      <c r="DJ80" s="269"/>
      <c r="DK80" s="269"/>
      <c r="DL80" s="269"/>
      <c r="DM80" s="261"/>
      <c r="DN80" s="261"/>
      <c r="DO80" s="261"/>
    </row>
    <row r="81" spans="1:119" ht="4.9000000000000004" customHeight="1">
      <c r="A81" s="16"/>
      <c r="B81" s="33"/>
      <c r="C81" s="18"/>
      <c r="D81" s="18"/>
      <c r="E81" s="18"/>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c r="AY81" s="269"/>
      <c r="AZ81" s="269"/>
      <c r="BA81" s="269"/>
      <c r="BB81" s="269"/>
      <c r="BC81" s="269"/>
      <c r="BD81" s="269"/>
      <c r="BE81" s="269"/>
      <c r="BF81" s="269"/>
      <c r="BG81" s="269"/>
      <c r="BH81" s="119"/>
      <c r="BI81" s="119"/>
      <c r="BJ81" s="119"/>
      <c r="BN81" s="46"/>
      <c r="BO81" s="269"/>
      <c r="BP81" s="269"/>
      <c r="BQ81" s="269"/>
      <c r="BR81" s="269"/>
      <c r="BS81" s="269"/>
      <c r="BT81" s="269"/>
      <c r="BU81" s="269"/>
      <c r="BV81" s="269"/>
      <c r="BW81" s="269"/>
      <c r="BX81" s="269"/>
      <c r="BY81" s="269"/>
      <c r="BZ81" s="269"/>
      <c r="CA81" s="269"/>
      <c r="CB81" s="269"/>
      <c r="CC81" s="269"/>
      <c r="CD81" s="269"/>
      <c r="CE81" s="269"/>
      <c r="CF81" s="269"/>
      <c r="CG81" s="269"/>
      <c r="CH81" s="269"/>
      <c r="CI81" s="269"/>
      <c r="CJ81" s="269"/>
      <c r="CK81" s="269"/>
      <c r="CL81" s="269"/>
      <c r="CM81" s="269"/>
      <c r="CN81" s="269"/>
      <c r="CO81" s="269"/>
      <c r="CP81" s="269"/>
      <c r="CQ81" s="269"/>
      <c r="CR81" s="269"/>
      <c r="CS81" s="269"/>
      <c r="CT81" s="269"/>
      <c r="CU81" s="269"/>
      <c r="CV81" s="269"/>
      <c r="CW81" s="269"/>
      <c r="CX81" s="269"/>
      <c r="CY81" s="269"/>
      <c r="CZ81" s="269"/>
      <c r="DA81" s="269"/>
      <c r="DB81" s="269"/>
      <c r="DC81" s="269"/>
      <c r="DD81" s="269"/>
      <c r="DE81" s="269"/>
      <c r="DF81" s="269"/>
      <c r="DG81" s="269"/>
      <c r="DH81" s="269"/>
      <c r="DI81" s="269"/>
      <c r="DJ81" s="269"/>
      <c r="DK81" s="269"/>
      <c r="DL81" s="269"/>
      <c r="DM81" s="261"/>
      <c r="DN81" s="261"/>
      <c r="DO81" s="261"/>
    </row>
    <row r="82" spans="1:119" ht="4.9000000000000004" customHeight="1">
      <c r="A82" s="16"/>
      <c r="B82" s="29"/>
      <c r="C82" s="18"/>
      <c r="D82" s="18"/>
      <c r="E82" s="18"/>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69"/>
      <c r="AY82" s="269"/>
      <c r="AZ82" s="269"/>
      <c r="BA82" s="269"/>
      <c r="BB82" s="269"/>
      <c r="BC82" s="269"/>
      <c r="BD82" s="269"/>
      <c r="BE82" s="269"/>
      <c r="BF82" s="269"/>
      <c r="BG82" s="269"/>
      <c r="BH82" s="27"/>
      <c r="BI82" s="27"/>
      <c r="BJ82" s="119"/>
      <c r="BN82" s="46"/>
      <c r="BO82" s="269"/>
      <c r="BP82" s="269"/>
      <c r="BQ82" s="269"/>
      <c r="BR82" s="269"/>
      <c r="BS82" s="269"/>
      <c r="BT82" s="269"/>
      <c r="BU82" s="269"/>
      <c r="BV82" s="269"/>
      <c r="BW82" s="269"/>
      <c r="BX82" s="269"/>
      <c r="BY82" s="269"/>
      <c r="BZ82" s="269"/>
      <c r="CA82" s="269"/>
      <c r="CB82" s="269"/>
      <c r="CC82" s="269"/>
      <c r="CD82" s="269"/>
      <c r="CE82" s="269"/>
      <c r="CF82" s="269"/>
      <c r="CG82" s="269"/>
      <c r="CH82" s="269"/>
      <c r="CI82" s="269"/>
      <c r="CJ82" s="269"/>
      <c r="CK82" s="269"/>
      <c r="CL82" s="269"/>
      <c r="CM82" s="269"/>
      <c r="CN82" s="269"/>
      <c r="CO82" s="269"/>
      <c r="CP82" s="269"/>
      <c r="CQ82" s="269"/>
      <c r="CR82" s="269"/>
      <c r="CS82" s="269"/>
      <c r="CT82" s="269"/>
      <c r="CU82" s="269"/>
      <c r="CV82" s="269"/>
      <c r="CW82" s="269"/>
      <c r="CX82" s="269"/>
      <c r="CY82" s="269"/>
      <c r="CZ82" s="269"/>
      <c r="DA82" s="269"/>
      <c r="DB82" s="269"/>
      <c r="DC82" s="269"/>
      <c r="DD82" s="269"/>
      <c r="DE82" s="269"/>
      <c r="DF82" s="269"/>
      <c r="DG82" s="269"/>
      <c r="DH82" s="269"/>
      <c r="DI82" s="269"/>
      <c r="DJ82" s="269"/>
      <c r="DK82" s="269"/>
      <c r="DL82" s="269"/>
      <c r="DM82" s="261"/>
      <c r="DN82" s="261"/>
      <c r="DO82" s="261"/>
    </row>
    <row r="83" spans="1:119" ht="4.9000000000000004" customHeight="1">
      <c r="A83" s="16"/>
      <c r="B83" s="29"/>
      <c r="C83" s="18"/>
      <c r="D83" s="18"/>
      <c r="E83" s="18"/>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c r="AS83" s="269"/>
      <c r="AT83" s="269"/>
      <c r="AU83" s="269"/>
      <c r="AV83" s="269"/>
      <c r="AW83" s="269"/>
      <c r="AX83" s="269"/>
      <c r="AY83" s="269"/>
      <c r="AZ83" s="269"/>
      <c r="BA83" s="269"/>
      <c r="BB83" s="269"/>
      <c r="BC83" s="269"/>
      <c r="BD83" s="269"/>
      <c r="BE83" s="269"/>
      <c r="BF83" s="269"/>
      <c r="BG83" s="269"/>
      <c r="BH83" s="27"/>
      <c r="BI83" s="27"/>
      <c r="BJ83" s="119"/>
      <c r="BM83" s="34"/>
      <c r="BN83" s="34"/>
      <c r="BO83" s="269"/>
      <c r="BP83" s="269"/>
      <c r="BQ83" s="269"/>
      <c r="BR83" s="269"/>
      <c r="BS83" s="269"/>
      <c r="BT83" s="269"/>
      <c r="BU83" s="269"/>
      <c r="BV83" s="269"/>
      <c r="BW83" s="269"/>
      <c r="BX83" s="269"/>
      <c r="BY83" s="269"/>
      <c r="BZ83" s="269"/>
      <c r="CA83" s="269"/>
      <c r="CB83" s="269"/>
      <c r="CC83" s="269"/>
      <c r="CD83" s="269"/>
      <c r="CE83" s="269"/>
      <c r="CF83" s="269"/>
      <c r="CG83" s="269"/>
      <c r="CH83" s="269"/>
      <c r="CI83" s="269"/>
      <c r="CJ83" s="269"/>
      <c r="CK83" s="269"/>
      <c r="CL83" s="269"/>
      <c r="CM83" s="269"/>
      <c r="CN83" s="269"/>
      <c r="CO83" s="269"/>
      <c r="CP83" s="269"/>
      <c r="CQ83" s="269"/>
      <c r="CR83" s="269"/>
      <c r="CS83" s="269"/>
      <c r="CT83" s="269"/>
      <c r="CU83" s="269"/>
      <c r="CV83" s="269"/>
      <c r="CW83" s="269"/>
      <c r="CX83" s="269"/>
      <c r="CY83" s="269"/>
      <c r="CZ83" s="269"/>
      <c r="DA83" s="269"/>
      <c r="DB83" s="269"/>
      <c r="DC83" s="269"/>
      <c r="DD83" s="269"/>
      <c r="DE83" s="269"/>
      <c r="DF83" s="269"/>
      <c r="DG83" s="269"/>
      <c r="DH83" s="269"/>
      <c r="DI83" s="269"/>
      <c r="DJ83" s="269"/>
      <c r="DK83" s="269"/>
      <c r="DL83" s="269"/>
      <c r="DM83" s="261"/>
      <c r="DN83" s="261"/>
      <c r="DO83" s="261"/>
    </row>
    <row r="84" spans="1:119" ht="4.9000000000000004" customHeight="1">
      <c r="A84" s="16"/>
      <c r="B84" s="29"/>
      <c r="C84" s="18"/>
      <c r="D84" s="18"/>
      <c r="E84" s="18"/>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269"/>
      <c r="AW84" s="269"/>
      <c r="AX84" s="269"/>
      <c r="AY84" s="269"/>
      <c r="AZ84" s="269"/>
      <c r="BA84" s="269"/>
      <c r="BB84" s="269"/>
      <c r="BC84" s="269"/>
      <c r="BD84" s="269"/>
      <c r="BE84" s="269"/>
      <c r="BF84" s="269"/>
      <c r="BG84" s="269"/>
      <c r="BH84" s="27"/>
      <c r="BI84" s="27"/>
      <c r="BJ84" s="119"/>
      <c r="BK84" s="280" t="s">
        <v>41</v>
      </c>
      <c r="BL84" s="280"/>
      <c r="BM84" s="280"/>
      <c r="BN84" s="280"/>
      <c r="BO84" s="262"/>
      <c r="BP84" s="262"/>
      <c r="BQ84" s="262"/>
      <c r="BR84" s="260" t="s">
        <v>125</v>
      </c>
      <c r="BS84" s="261"/>
      <c r="BT84" s="261"/>
      <c r="BU84" s="261"/>
      <c r="BV84" s="261"/>
      <c r="BW84" s="261"/>
      <c r="BX84" s="261"/>
      <c r="BY84" s="261"/>
      <c r="BZ84" s="261"/>
      <c r="CA84" s="261"/>
      <c r="CB84" s="261"/>
      <c r="CC84" s="261"/>
      <c r="CD84" s="261"/>
      <c r="CE84" s="261"/>
      <c r="CF84" s="261"/>
      <c r="CG84" s="261"/>
      <c r="CH84" s="261"/>
      <c r="CI84" s="261"/>
      <c r="CJ84" s="261"/>
      <c r="CK84" s="261"/>
      <c r="CL84" s="261"/>
      <c r="CM84" s="261"/>
      <c r="CN84" s="261"/>
      <c r="CO84" s="261"/>
      <c r="CP84" s="261"/>
      <c r="CQ84" s="261"/>
      <c r="CR84" s="261"/>
      <c r="CS84" s="261"/>
      <c r="CT84" s="261"/>
      <c r="CU84" s="261"/>
      <c r="CV84" s="261"/>
      <c r="CW84" s="261"/>
      <c r="CX84" s="261"/>
      <c r="CY84" s="261"/>
      <c r="CZ84" s="261"/>
      <c r="DA84" s="261"/>
      <c r="DB84" s="261"/>
      <c r="DC84" s="261"/>
      <c r="DD84" s="261"/>
      <c r="DE84" s="261"/>
      <c r="DF84" s="261"/>
      <c r="DG84" s="261"/>
      <c r="DH84" s="261"/>
      <c r="DI84" s="261"/>
      <c r="DJ84" s="261"/>
      <c r="DK84" s="261"/>
      <c r="DL84" s="261"/>
      <c r="DM84" s="261"/>
      <c r="DN84" s="261"/>
      <c r="DO84" s="261"/>
    </row>
    <row r="85" spans="1:119" ht="4.9000000000000004" customHeight="1">
      <c r="A85" s="16"/>
      <c r="B85" s="29"/>
      <c r="C85" s="18"/>
      <c r="D85" s="18"/>
      <c r="E85" s="18"/>
      <c r="F85" s="269"/>
      <c r="G85" s="269"/>
      <c r="H85" s="269"/>
      <c r="I85" s="269"/>
      <c r="J85" s="269"/>
      <c r="K85" s="269"/>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c r="AS85" s="269"/>
      <c r="AT85" s="269"/>
      <c r="AU85" s="269"/>
      <c r="AV85" s="269"/>
      <c r="AW85" s="269"/>
      <c r="AX85" s="269"/>
      <c r="AY85" s="269"/>
      <c r="AZ85" s="269"/>
      <c r="BA85" s="269"/>
      <c r="BB85" s="269"/>
      <c r="BC85" s="269"/>
      <c r="BD85" s="269"/>
      <c r="BE85" s="269"/>
      <c r="BF85" s="269"/>
      <c r="BG85" s="269"/>
      <c r="BH85" s="27"/>
      <c r="BI85" s="27"/>
      <c r="BJ85" s="119"/>
      <c r="BK85" s="280"/>
      <c r="BL85" s="280"/>
      <c r="BM85" s="280"/>
      <c r="BN85" s="280"/>
      <c r="BO85" s="262"/>
      <c r="BP85" s="262"/>
      <c r="BQ85" s="262"/>
      <c r="BR85" s="261"/>
      <c r="BS85" s="261"/>
      <c r="BT85" s="261"/>
      <c r="BU85" s="261"/>
      <c r="BV85" s="261"/>
      <c r="BW85" s="261"/>
      <c r="BX85" s="261"/>
      <c r="BY85" s="261"/>
      <c r="BZ85" s="261"/>
      <c r="CA85" s="261"/>
      <c r="CB85" s="261"/>
      <c r="CC85" s="261"/>
      <c r="CD85" s="261"/>
      <c r="CE85" s="261"/>
      <c r="CF85" s="261"/>
      <c r="CG85" s="261"/>
      <c r="CH85" s="261"/>
      <c r="CI85" s="261"/>
      <c r="CJ85" s="261"/>
      <c r="CK85" s="261"/>
      <c r="CL85" s="261"/>
      <c r="CM85" s="261"/>
      <c r="CN85" s="261"/>
      <c r="CO85" s="261"/>
      <c r="CP85" s="261"/>
      <c r="CQ85" s="261"/>
      <c r="CR85" s="261"/>
      <c r="CS85" s="261"/>
      <c r="CT85" s="261"/>
      <c r="CU85" s="261"/>
      <c r="CV85" s="261"/>
      <c r="CW85" s="261"/>
      <c r="CX85" s="261"/>
      <c r="CY85" s="261"/>
      <c r="CZ85" s="261"/>
      <c r="DA85" s="261"/>
      <c r="DB85" s="261"/>
      <c r="DC85" s="261"/>
      <c r="DD85" s="261"/>
      <c r="DE85" s="261"/>
      <c r="DF85" s="261"/>
      <c r="DG85" s="261"/>
      <c r="DH85" s="261"/>
      <c r="DI85" s="261"/>
      <c r="DJ85" s="261"/>
      <c r="DK85" s="261"/>
      <c r="DL85" s="261"/>
      <c r="DM85" s="261"/>
      <c r="DN85" s="261"/>
      <c r="DO85" s="261"/>
    </row>
    <row r="86" spans="1:119" ht="4.9000000000000004" customHeight="1">
      <c r="A86" s="16"/>
      <c r="B86" s="29"/>
      <c r="C86" s="18"/>
      <c r="D86" s="18"/>
      <c r="E86" s="18"/>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c r="AY86" s="269"/>
      <c r="AZ86" s="269"/>
      <c r="BA86" s="269"/>
      <c r="BB86" s="269"/>
      <c r="BC86" s="269"/>
      <c r="BD86" s="269"/>
      <c r="BE86" s="269"/>
      <c r="BF86" s="269"/>
      <c r="BG86" s="269"/>
      <c r="BH86" s="27"/>
      <c r="BI86" s="27"/>
      <c r="BJ86" s="119"/>
      <c r="BK86" s="280"/>
      <c r="BL86" s="280"/>
      <c r="BM86" s="280"/>
      <c r="BN86" s="280"/>
      <c r="BO86" s="262"/>
      <c r="BP86" s="262"/>
      <c r="BQ86" s="262"/>
      <c r="BR86" s="261"/>
      <c r="BS86" s="261"/>
      <c r="BT86" s="261"/>
      <c r="BU86" s="261"/>
      <c r="BV86" s="261"/>
      <c r="BW86" s="261"/>
      <c r="BX86" s="261"/>
      <c r="BY86" s="261"/>
      <c r="BZ86" s="261"/>
      <c r="CA86" s="261"/>
      <c r="CB86" s="261"/>
      <c r="CC86" s="261"/>
      <c r="CD86" s="261"/>
      <c r="CE86" s="261"/>
      <c r="CF86" s="261"/>
      <c r="CG86" s="261"/>
      <c r="CH86" s="261"/>
      <c r="CI86" s="261"/>
      <c r="CJ86" s="261"/>
      <c r="CK86" s="261"/>
      <c r="CL86" s="261"/>
      <c r="CM86" s="261"/>
      <c r="CN86" s="261"/>
      <c r="CO86" s="261"/>
      <c r="CP86" s="261"/>
      <c r="CQ86" s="261"/>
      <c r="CR86" s="261"/>
      <c r="CS86" s="261"/>
      <c r="CT86" s="261"/>
      <c r="CU86" s="261"/>
      <c r="CV86" s="261"/>
      <c r="CW86" s="261"/>
      <c r="CX86" s="261"/>
      <c r="CY86" s="261"/>
      <c r="CZ86" s="261"/>
      <c r="DA86" s="261"/>
      <c r="DB86" s="261"/>
      <c r="DC86" s="261"/>
      <c r="DD86" s="261"/>
      <c r="DE86" s="261"/>
      <c r="DF86" s="261"/>
      <c r="DG86" s="261"/>
      <c r="DH86" s="261"/>
      <c r="DI86" s="261"/>
      <c r="DJ86" s="261"/>
      <c r="DK86" s="261"/>
      <c r="DL86" s="261"/>
      <c r="DM86" s="261"/>
      <c r="DN86" s="261"/>
      <c r="DO86" s="261"/>
    </row>
    <row r="87" spans="1:119" ht="4.9000000000000004" customHeight="1">
      <c r="A87" s="16"/>
      <c r="B87" s="29"/>
      <c r="C87" s="18"/>
      <c r="D87" s="18"/>
      <c r="E87" s="18"/>
      <c r="F87" s="269"/>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c r="AJ87" s="269"/>
      <c r="AK87" s="269"/>
      <c r="AL87" s="269"/>
      <c r="AM87" s="269"/>
      <c r="AN87" s="269"/>
      <c r="AO87" s="269"/>
      <c r="AP87" s="269"/>
      <c r="AQ87" s="269"/>
      <c r="AR87" s="269"/>
      <c r="AS87" s="269"/>
      <c r="AT87" s="269"/>
      <c r="AU87" s="269"/>
      <c r="AV87" s="269"/>
      <c r="AW87" s="269"/>
      <c r="AX87" s="269"/>
      <c r="AY87" s="269"/>
      <c r="AZ87" s="269"/>
      <c r="BA87" s="269"/>
      <c r="BB87" s="269"/>
      <c r="BC87" s="269"/>
      <c r="BD87" s="269"/>
      <c r="BE87" s="269"/>
      <c r="BF87" s="269"/>
      <c r="BG87" s="269"/>
      <c r="BH87" s="27"/>
      <c r="BI87" s="27"/>
      <c r="BJ87" s="27"/>
      <c r="BK87" s="119"/>
      <c r="BL87" s="119"/>
      <c r="BM87" s="119"/>
      <c r="BN87" s="121"/>
      <c r="BP87"/>
      <c r="BR87" s="261"/>
      <c r="BS87" s="261"/>
      <c r="BT87" s="261"/>
      <c r="BU87" s="261"/>
      <c r="BV87" s="261"/>
      <c r="BW87" s="261"/>
      <c r="BX87" s="261"/>
      <c r="BY87" s="261"/>
      <c r="BZ87" s="261"/>
      <c r="CA87" s="261"/>
      <c r="CB87" s="261"/>
      <c r="CC87" s="261"/>
      <c r="CD87" s="261"/>
      <c r="CE87" s="261"/>
      <c r="CF87" s="261"/>
      <c r="CG87" s="261"/>
      <c r="CH87" s="261"/>
      <c r="CI87" s="261"/>
      <c r="CJ87" s="261"/>
      <c r="CK87" s="261"/>
      <c r="CL87" s="261"/>
      <c r="CM87" s="261"/>
      <c r="CN87" s="261"/>
      <c r="CO87" s="261"/>
      <c r="CP87" s="261"/>
      <c r="CQ87" s="261"/>
      <c r="CR87" s="261"/>
      <c r="CS87" s="261"/>
      <c r="CT87" s="261"/>
      <c r="CU87" s="261"/>
      <c r="CV87" s="261"/>
      <c r="CW87" s="261"/>
      <c r="CX87" s="261"/>
      <c r="CY87" s="261"/>
      <c r="CZ87" s="261"/>
      <c r="DA87" s="261"/>
      <c r="DB87" s="261"/>
      <c r="DC87" s="261"/>
      <c r="DD87" s="261"/>
      <c r="DE87" s="261"/>
      <c r="DF87" s="261"/>
      <c r="DG87" s="261"/>
      <c r="DH87" s="261"/>
      <c r="DI87" s="261"/>
      <c r="DJ87" s="261"/>
      <c r="DK87" s="261"/>
      <c r="DL87" s="261"/>
      <c r="DM87" s="261"/>
      <c r="DN87" s="261"/>
      <c r="DO87" s="261"/>
    </row>
    <row r="88" spans="1:119" ht="4.9000000000000004" customHeight="1">
      <c r="A88" s="16"/>
      <c r="B88" s="29"/>
      <c r="E88"/>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c r="AJ88" s="269"/>
      <c r="AK88" s="269"/>
      <c r="AL88" s="269"/>
      <c r="AM88" s="269"/>
      <c r="AN88" s="269"/>
      <c r="AO88" s="269"/>
      <c r="AP88" s="269"/>
      <c r="AQ88" s="269"/>
      <c r="AR88" s="269"/>
      <c r="AS88" s="269"/>
      <c r="AT88" s="269"/>
      <c r="AU88" s="269"/>
      <c r="AV88" s="269"/>
      <c r="AW88" s="269"/>
      <c r="AX88" s="269"/>
      <c r="AY88" s="269"/>
      <c r="AZ88" s="269"/>
      <c r="BA88" s="269"/>
      <c r="BB88" s="269"/>
      <c r="BC88" s="269"/>
      <c r="BD88" s="269"/>
      <c r="BE88" s="269"/>
      <c r="BF88" s="269"/>
      <c r="BG88" s="269"/>
      <c r="BH88" s="27"/>
      <c r="BI88" s="27"/>
      <c r="BJ88" s="27"/>
      <c r="BK88" s="119"/>
      <c r="BL88" s="119"/>
      <c r="BM88" s="119"/>
      <c r="BN88" s="121"/>
      <c r="BP88"/>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c r="DD88" s="261"/>
      <c r="DE88" s="261"/>
      <c r="DF88" s="261"/>
      <c r="DG88" s="261"/>
      <c r="DH88" s="261"/>
      <c r="DI88" s="261"/>
      <c r="DJ88" s="261"/>
      <c r="DK88" s="261"/>
      <c r="DL88" s="261"/>
      <c r="DM88" s="261"/>
      <c r="DN88" s="261"/>
      <c r="DO88" s="261"/>
    </row>
    <row r="89" spans="1:119" ht="4.9000000000000004" customHeight="1">
      <c r="A89" s="16"/>
      <c r="E89"/>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7"/>
      <c r="BI89" s="27"/>
      <c r="BJ89" s="27"/>
      <c r="BK89" s="119"/>
      <c r="BL89" s="119"/>
      <c r="BM89" s="120"/>
      <c r="BN89" s="120"/>
      <c r="BP89"/>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c r="DD89" s="261"/>
      <c r="DE89" s="261"/>
      <c r="DF89" s="261"/>
      <c r="DG89" s="261"/>
      <c r="DH89" s="261"/>
      <c r="DI89" s="261"/>
      <c r="DJ89" s="261"/>
      <c r="DK89" s="261"/>
      <c r="DL89" s="261"/>
      <c r="DM89" s="261"/>
      <c r="DN89" s="261"/>
      <c r="DO89" s="261"/>
    </row>
    <row r="90" spans="1:119" ht="4.9000000000000004" customHeight="1">
      <c r="A90" s="16"/>
      <c r="B90" s="267" t="s">
        <v>38</v>
      </c>
      <c r="C90" s="268"/>
      <c r="D90" s="268"/>
      <c r="E90" s="268"/>
      <c r="F90" s="269" t="s">
        <v>29</v>
      </c>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269"/>
      <c r="BA90" s="269"/>
      <c r="BB90" s="269"/>
      <c r="BC90" s="269"/>
      <c r="BD90" s="269"/>
      <c r="BE90" s="269"/>
      <c r="BF90" s="269"/>
      <c r="BG90" s="269"/>
      <c r="BH90" s="27"/>
      <c r="BI90" s="27"/>
      <c r="BJ90" s="27"/>
      <c r="BM90" s="34"/>
      <c r="BN90" s="34"/>
      <c r="BP90"/>
      <c r="BR90" s="261"/>
      <c r="BS90" s="261"/>
      <c r="BT90" s="261"/>
      <c r="BU90" s="261"/>
      <c r="BV90" s="261"/>
      <c r="BW90" s="261"/>
      <c r="BX90" s="261"/>
      <c r="BY90" s="261"/>
      <c r="BZ90" s="261"/>
      <c r="CA90" s="261"/>
      <c r="CB90" s="261"/>
      <c r="CC90" s="261"/>
      <c r="CD90" s="261"/>
      <c r="CE90" s="261"/>
      <c r="CF90" s="261"/>
      <c r="CG90" s="261"/>
      <c r="CH90" s="261"/>
      <c r="CI90" s="261"/>
      <c r="CJ90" s="261"/>
      <c r="CK90" s="261"/>
      <c r="CL90" s="261"/>
      <c r="CM90" s="261"/>
      <c r="CN90" s="261"/>
      <c r="CO90" s="261"/>
      <c r="CP90" s="261"/>
      <c r="CQ90" s="261"/>
      <c r="CR90" s="261"/>
      <c r="CS90" s="261"/>
      <c r="CT90" s="261"/>
      <c r="CU90" s="261"/>
      <c r="CV90" s="261"/>
      <c r="CW90" s="261"/>
      <c r="CX90" s="261"/>
      <c r="CY90" s="261"/>
      <c r="CZ90" s="261"/>
      <c r="DA90" s="261"/>
      <c r="DB90" s="261"/>
      <c r="DC90" s="261"/>
      <c r="DD90" s="261"/>
      <c r="DE90" s="261"/>
      <c r="DF90" s="261"/>
      <c r="DG90" s="261"/>
      <c r="DH90" s="261"/>
      <c r="DI90" s="261"/>
      <c r="DJ90" s="261"/>
      <c r="DK90" s="261"/>
      <c r="DL90" s="261"/>
      <c r="DM90" s="261"/>
      <c r="DN90" s="261"/>
      <c r="DO90" s="261"/>
    </row>
    <row r="91" spans="1:119" ht="4.9000000000000004" customHeight="1">
      <c r="A91" s="16"/>
      <c r="B91" s="268"/>
      <c r="C91" s="268"/>
      <c r="D91" s="268"/>
      <c r="E91" s="268"/>
      <c r="F91" s="269"/>
      <c r="G91" s="269"/>
      <c r="H91" s="269"/>
      <c r="I91" s="269"/>
      <c r="J91" s="269"/>
      <c r="K91" s="269"/>
      <c r="L91" s="269"/>
      <c r="M91" s="269"/>
      <c r="N91" s="269"/>
      <c r="O91" s="269"/>
      <c r="P91" s="269"/>
      <c r="Q91" s="269"/>
      <c r="R91" s="269"/>
      <c r="S91" s="269"/>
      <c r="T91" s="269"/>
      <c r="U91" s="269"/>
      <c r="V91" s="269"/>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c r="AY91" s="269"/>
      <c r="AZ91" s="269"/>
      <c r="BA91" s="269"/>
      <c r="BB91" s="269"/>
      <c r="BC91" s="269"/>
      <c r="BD91" s="269"/>
      <c r="BE91" s="269"/>
      <c r="BF91" s="269"/>
      <c r="BG91" s="269"/>
      <c r="BH91" s="27"/>
      <c r="BI91" s="27"/>
      <c r="BJ91" s="27"/>
      <c r="BK91" s="27"/>
      <c r="BL91" s="25"/>
      <c r="BM91" s="122"/>
      <c r="BN91" s="122"/>
      <c r="BP91"/>
      <c r="BR91" s="261"/>
      <c r="BS91" s="261"/>
      <c r="BT91" s="261"/>
      <c r="BU91" s="261"/>
      <c r="BV91" s="261"/>
      <c r="BW91" s="261"/>
      <c r="BX91" s="261"/>
      <c r="BY91" s="261"/>
      <c r="BZ91" s="261"/>
      <c r="CA91" s="261"/>
      <c r="CB91" s="261"/>
      <c r="CC91" s="261"/>
      <c r="CD91" s="261"/>
      <c r="CE91" s="261"/>
      <c r="CF91" s="261"/>
      <c r="CG91" s="261"/>
      <c r="CH91" s="261"/>
      <c r="CI91" s="261"/>
      <c r="CJ91" s="261"/>
      <c r="CK91" s="261"/>
      <c r="CL91" s="261"/>
      <c r="CM91" s="261"/>
      <c r="CN91" s="261"/>
      <c r="CO91" s="261"/>
      <c r="CP91" s="261"/>
      <c r="CQ91" s="261"/>
      <c r="CR91" s="261"/>
      <c r="CS91" s="261"/>
      <c r="CT91" s="261"/>
      <c r="CU91" s="261"/>
      <c r="CV91" s="261"/>
      <c r="CW91" s="261"/>
      <c r="CX91" s="261"/>
      <c r="CY91" s="261"/>
      <c r="CZ91" s="261"/>
      <c r="DA91" s="261"/>
      <c r="DB91" s="261"/>
      <c r="DC91" s="261"/>
      <c r="DD91" s="261"/>
      <c r="DE91" s="261"/>
      <c r="DF91" s="261"/>
      <c r="DG91" s="261"/>
      <c r="DH91" s="261"/>
      <c r="DI91" s="261"/>
      <c r="DJ91" s="261"/>
      <c r="DK91" s="261"/>
      <c r="DL91" s="261"/>
      <c r="DM91" s="261"/>
      <c r="DN91" s="261"/>
      <c r="DO91" s="261"/>
    </row>
    <row r="92" spans="1:119" ht="4.9000000000000004" customHeight="1">
      <c r="A92" s="16"/>
      <c r="B92" s="268"/>
      <c r="C92" s="268"/>
      <c r="D92" s="268"/>
      <c r="E92" s="268"/>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c r="AS92" s="269"/>
      <c r="AT92" s="269"/>
      <c r="AU92" s="269"/>
      <c r="AV92" s="269"/>
      <c r="AW92" s="269"/>
      <c r="AX92" s="269"/>
      <c r="AY92" s="269"/>
      <c r="AZ92" s="269"/>
      <c r="BA92" s="269"/>
      <c r="BB92" s="269"/>
      <c r="BC92" s="269"/>
      <c r="BD92" s="269"/>
      <c r="BE92" s="269"/>
      <c r="BF92" s="269"/>
      <c r="BG92" s="269"/>
      <c r="BH92" s="27"/>
      <c r="BI92" s="27"/>
      <c r="BJ92" s="27"/>
      <c r="BK92" s="27"/>
      <c r="BL92" s="25"/>
      <c r="BM92" s="122"/>
      <c r="BN92" s="122"/>
      <c r="BP92"/>
      <c r="BR92" s="261"/>
      <c r="BS92" s="261"/>
      <c r="BT92" s="261"/>
      <c r="BU92" s="261"/>
      <c r="BV92" s="261"/>
      <c r="BW92" s="261"/>
      <c r="BX92" s="261"/>
      <c r="BY92" s="261"/>
      <c r="BZ92" s="261"/>
      <c r="CA92" s="261"/>
      <c r="CB92" s="261"/>
      <c r="CC92" s="261"/>
      <c r="CD92" s="261"/>
      <c r="CE92" s="261"/>
      <c r="CF92" s="261"/>
      <c r="CG92" s="261"/>
      <c r="CH92" s="261"/>
      <c r="CI92" s="261"/>
      <c r="CJ92" s="261"/>
      <c r="CK92" s="261"/>
      <c r="CL92" s="261"/>
      <c r="CM92" s="261"/>
      <c r="CN92" s="261"/>
      <c r="CO92" s="261"/>
      <c r="CP92" s="261"/>
      <c r="CQ92" s="261"/>
      <c r="CR92" s="261"/>
      <c r="CS92" s="261"/>
      <c r="CT92" s="261"/>
      <c r="CU92" s="261"/>
      <c r="CV92" s="261"/>
      <c r="CW92" s="261"/>
      <c r="CX92" s="261"/>
      <c r="CY92" s="261"/>
      <c r="CZ92" s="261"/>
      <c r="DA92" s="261"/>
      <c r="DB92" s="261"/>
      <c r="DC92" s="261"/>
      <c r="DD92" s="261"/>
      <c r="DE92" s="261"/>
      <c r="DF92" s="261"/>
      <c r="DG92" s="261"/>
      <c r="DH92" s="261"/>
      <c r="DI92" s="261"/>
      <c r="DJ92" s="261"/>
      <c r="DK92" s="261"/>
      <c r="DL92" s="261"/>
      <c r="DM92" s="261"/>
      <c r="DN92" s="261"/>
      <c r="DO92" s="261"/>
    </row>
    <row r="93" spans="1:119" ht="4.9000000000000004" customHeight="1">
      <c r="A93" s="16"/>
      <c r="B93" s="29"/>
      <c r="C93" s="18"/>
      <c r="D93" s="18"/>
      <c r="E93" s="18"/>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69"/>
      <c r="AR93" s="269"/>
      <c r="AS93" s="269"/>
      <c r="AT93" s="269"/>
      <c r="AU93" s="269"/>
      <c r="AV93" s="269"/>
      <c r="AW93" s="269"/>
      <c r="AX93" s="269"/>
      <c r="AY93" s="269"/>
      <c r="AZ93" s="269"/>
      <c r="BA93" s="269"/>
      <c r="BB93" s="269"/>
      <c r="BC93" s="269"/>
      <c r="BD93" s="269"/>
      <c r="BE93" s="269"/>
      <c r="BF93" s="269"/>
      <c r="BG93" s="269"/>
      <c r="BH93" s="119"/>
      <c r="BI93" s="119"/>
      <c r="BJ93" s="119"/>
      <c r="BK93" s="27"/>
      <c r="BL93" s="25"/>
      <c r="BM93" s="122"/>
      <c r="BN93" s="122"/>
      <c r="BP93"/>
      <c r="BR93" s="261"/>
      <c r="BS93" s="261"/>
      <c r="BT93" s="261"/>
      <c r="BU93" s="261"/>
      <c r="BV93" s="261"/>
      <c r="BW93" s="261"/>
      <c r="BX93" s="261"/>
      <c r="BY93" s="261"/>
      <c r="BZ93" s="261"/>
      <c r="CA93" s="261"/>
      <c r="CB93" s="261"/>
      <c r="CC93" s="261"/>
      <c r="CD93" s="261"/>
      <c r="CE93" s="261"/>
      <c r="CF93" s="261"/>
      <c r="CG93" s="261"/>
      <c r="CH93" s="261"/>
      <c r="CI93" s="261"/>
      <c r="CJ93" s="261"/>
      <c r="CK93" s="261"/>
      <c r="CL93" s="261"/>
      <c r="CM93" s="261"/>
      <c r="CN93" s="261"/>
      <c r="CO93" s="261"/>
      <c r="CP93" s="261"/>
      <c r="CQ93" s="261"/>
      <c r="CR93" s="261"/>
      <c r="CS93" s="261"/>
      <c r="CT93" s="261"/>
      <c r="CU93" s="261"/>
      <c r="CV93" s="261"/>
      <c r="CW93" s="261"/>
      <c r="CX93" s="261"/>
      <c r="CY93" s="261"/>
      <c r="CZ93" s="261"/>
      <c r="DA93" s="261"/>
      <c r="DB93" s="261"/>
      <c r="DC93" s="261"/>
      <c r="DD93" s="261"/>
      <c r="DE93" s="261"/>
      <c r="DF93" s="261"/>
      <c r="DG93" s="261"/>
      <c r="DH93" s="261"/>
      <c r="DI93" s="261"/>
      <c r="DJ93" s="261"/>
      <c r="DK93" s="261"/>
      <c r="DL93" s="261"/>
      <c r="DM93" s="261"/>
      <c r="DN93" s="261"/>
      <c r="DO93" s="261"/>
    </row>
    <row r="94" spans="1:119" ht="4.9000000000000004" customHeight="1">
      <c r="A94" s="16"/>
      <c r="B94" s="30"/>
      <c r="C94" s="18"/>
      <c r="D94" s="18"/>
      <c r="E94" s="18"/>
      <c r="F94" s="269"/>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69"/>
      <c r="AR94" s="269"/>
      <c r="AS94" s="269"/>
      <c r="AT94" s="269"/>
      <c r="AU94" s="269"/>
      <c r="AV94" s="269"/>
      <c r="AW94" s="269"/>
      <c r="AX94" s="269"/>
      <c r="AY94" s="269"/>
      <c r="AZ94" s="269"/>
      <c r="BA94" s="269"/>
      <c r="BB94" s="269"/>
      <c r="BC94" s="269"/>
      <c r="BD94" s="269"/>
      <c r="BE94" s="269"/>
      <c r="BF94" s="269"/>
      <c r="BG94" s="269"/>
      <c r="BH94" s="27"/>
      <c r="BI94" s="27"/>
      <c r="BJ94" s="27"/>
      <c r="BK94" s="27"/>
      <c r="BL94" s="25"/>
      <c r="BM94" s="122"/>
      <c r="BN94" s="122"/>
      <c r="BP94"/>
      <c r="BR94" s="261"/>
      <c r="BS94" s="261"/>
      <c r="BT94" s="261"/>
      <c r="BU94" s="261"/>
      <c r="BV94" s="261"/>
      <c r="BW94" s="261"/>
      <c r="BX94" s="261"/>
      <c r="BY94" s="261"/>
      <c r="BZ94" s="261"/>
      <c r="CA94" s="261"/>
      <c r="CB94" s="261"/>
      <c r="CC94" s="261"/>
      <c r="CD94" s="261"/>
      <c r="CE94" s="261"/>
      <c r="CF94" s="261"/>
      <c r="CG94" s="261"/>
      <c r="CH94" s="261"/>
      <c r="CI94" s="261"/>
      <c r="CJ94" s="261"/>
      <c r="CK94" s="261"/>
      <c r="CL94" s="261"/>
      <c r="CM94" s="261"/>
      <c r="CN94" s="261"/>
      <c r="CO94" s="261"/>
      <c r="CP94" s="261"/>
      <c r="CQ94" s="261"/>
      <c r="CR94" s="261"/>
      <c r="CS94" s="261"/>
      <c r="CT94" s="261"/>
      <c r="CU94" s="261"/>
      <c r="CV94" s="261"/>
      <c r="CW94" s="261"/>
      <c r="CX94" s="261"/>
      <c r="CY94" s="261"/>
      <c r="CZ94" s="261"/>
      <c r="DA94" s="261"/>
      <c r="DB94" s="261"/>
      <c r="DC94" s="261"/>
      <c r="DD94" s="261"/>
      <c r="DE94" s="261"/>
      <c r="DF94" s="261"/>
      <c r="DG94" s="261"/>
      <c r="DH94" s="261"/>
      <c r="DI94" s="261"/>
      <c r="DJ94" s="261"/>
      <c r="DK94" s="261"/>
      <c r="DL94" s="261"/>
      <c r="DM94" s="261"/>
      <c r="DN94" s="261"/>
      <c r="DO94" s="261"/>
    </row>
    <row r="95" spans="1:119" ht="4.9000000000000004" customHeight="1">
      <c r="A95" s="16"/>
      <c r="B95" s="30"/>
      <c r="C95" s="18"/>
      <c r="D95" s="18"/>
      <c r="E95" s="18"/>
      <c r="F95" s="269"/>
      <c r="G95" s="269"/>
      <c r="H95" s="269"/>
      <c r="I95" s="269"/>
      <c r="J95" s="269"/>
      <c r="K95" s="269"/>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269"/>
      <c r="AP95" s="269"/>
      <c r="AQ95" s="269"/>
      <c r="AR95" s="269"/>
      <c r="AS95" s="269"/>
      <c r="AT95" s="269"/>
      <c r="AU95" s="269"/>
      <c r="AV95" s="269"/>
      <c r="AW95" s="269"/>
      <c r="AX95" s="269"/>
      <c r="AY95" s="269"/>
      <c r="AZ95" s="269"/>
      <c r="BA95" s="269"/>
      <c r="BB95" s="269"/>
      <c r="BC95" s="269"/>
      <c r="BD95" s="269"/>
      <c r="BE95" s="269"/>
      <c r="BF95" s="269"/>
      <c r="BG95" s="269"/>
      <c r="BH95" s="27"/>
      <c r="BI95" s="27"/>
      <c r="BJ95" s="27"/>
      <c r="BK95" s="27"/>
      <c r="BL95" s="25"/>
      <c r="BM95" s="122"/>
      <c r="BN95" s="122"/>
      <c r="BP95"/>
      <c r="BR95" s="261"/>
      <c r="BS95" s="261"/>
      <c r="BT95" s="261"/>
      <c r="BU95" s="261"/>
      <c r="BV95" s="261"/>
      <c r="BW95" s="261"/>
      <c r="BX95" s="261"/>
      <c r="BY95" s="261"/>
      <c r="BZ95" s="261"/>
      <c r="CA95" s="261"/>
      <c r="CB95" s="261"/>
      <c r="CC95" s="261"/>
      <c r="CD95" s="261"/>
      <c r="CE95" s="261"/>
      <c r="CF95" s="261"/>
      <c r="CG95" s="261"/>
      <c r="CH95" s="261"/>
      <c r="CI95" s="261"/>
      <c r="CJ95" s="261"/>
      <c r="CK95" s="261"/>
      <c r="CL95" s="261"/>
      <c r="CM95" s="261"/>
      <c r="CN95" s="261"/>
      <c r="CO95" s="261"/>
      <c r="CP95" s="261"/>
      <c r="CQ95" s="261"/>
      <c r="CR95" s="261"/>
      <c r="CS95" s="261"/>
      <c r="CT95" s="261"/>
      <c r="CU95" s="261"/>
      <c r="CV95" s="261"/>
      <c r="CW95" s="261"/>
      <c r="CX95" s="261"/>
      <c r="CY95" s="261"/>
      <c r="CZ95" s="261"/>
      <c r="DA95" s="261"/>
      <c r="DB95" s="261"/>
      <c r="DC95" s="261"/>
      <c r="DD95" s="261"/>
      <c r="DE95" s="261"/>
      <c r="DF95" s="261"/>
      <c r="DG95" s="261"/>
      <c r="DH95" s="261"/>
      <c r="DI95" s="261"/>
      <c r="DJ95" s="261"/>
      <c r="DK95" s="261"/>
      <c r="DL95" s="261"/>
      <c r="DM95" s="261"/>
      <c r="DN95" s="261"/>
      <c r="DO95" s="261"/>
    </row>
    <row r="96" spans="1:119" ht="4.9000000000000004" customHeight="1">
      <c r="A96" s="16"/>
      <c r="B96" s="30"/>
      <c r="C96" s="18"/>
      <c r="D96" s="18"/>
      <c r="E96" s="18"/>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c r="AS96" s="269"/>
      <c r="AT96" s="269"/>
      <c r="AU96" s="269"/>
      <c r="AV96" s="269"/>
      <c r="AW96" s="269"/>
      <c r="AX96" s="269"/>
      <c r="AY96" s="269"/>
      <c r="AZ96" s="269"/>
      <c r="BA96" s="269"/>
      <c r="BB96" s="269"/>
      <c r="BC96" s="269"/>
      <c r="BD96" s="269"/>
      <c r="BE96" s="269"/>
      <c r="BF96" s="269"/>
      <c r="BG96" s="269"/>
      <c r="BH96" s="27"/>
      <c r="BI96" s="27"/>
      <c r="BJ96" s="27"/>
      <c r="BK96" s="27"/>
      <c r="BL96" s="25"/>
      <c r="BM96" s="122"/>
      <c r="BN96" s="122"/>
      <c r="BP96"/>
      <c r="BR96" s="261"/>
      <c r="BS96" s="261"/>
      <c r="BT96" s="261"/>
      <c r="BU96" s="261"/>
      <c r="BV96" s="261"/>
      <c r="BW96" s="261"/>
      <c r="BX96" s="261"/>
      <c r="BY96" s="261"/>
      <c r="BZ96" s="261"/>
      <c r="CA96" s="261"/>
      <c r="CB96" s="261"/>
      <c r="CC96" s="261"/>
      <c r="CD96" s="261"/>
      <c r="CE96" s="261"/>
      <c r="CF96" s="261"/>
      <c r="CG96" s="261"/>
      <c r="CH96" s="261"/>
      <c r="CI96" s="261"/>
      <c r="CJ96" s="261"/>
      <c r="CK96" s="261"/>
      <c r="CL96" s="261"/>
      <c r="CM96" s="261"/>
      <c r="CN96" s="261"/>
      <c r="CO96" s="261"/>
      <c r="CP96" s="261"/>
      <c r="CQ96" s="261"/>
      <c r="CR96" s="261"/>
      <c r="CS96" s="261"/>
      <c r="CT96" s="261"/>
      <c r="CU96" s="261"/>
      <c r="CV96" s="261"/>
      <c r="CW96" s="261"/>
      <c r="CX96" s="261"/>
      <c r="CY96" s="261"/>
      <c r="CZ96" s="261"/>
      <c r="DA96" s="261"/>
      <c r="DB96" s="261"/>
      <c r="DC96" s="261"/>
      <c r="DD96" s="261"/>
      <c r="DE96" s="261"/>
      <c r="DF96" s="261"/>
      <c r="DG96" s="261"/>
      <c r="DH96" s="261"/>
      <c r="DI96" s="261"/>
      <c r="DJ96" s="261"/>
      <c r="DK96" s="261"/>
      <c r="DL96" s="261"/>
      <c r="DM96" s="261"/>
      <c r="DN96" s="261"/>
      <c r="DO96" s="261"/>
    </row>
    <row r="97" spans="1:119" ht="4.9000000000000004" customHeight="1">
      <c r="A97" s="16"/>
      <c r="B97" s="18"/>
      <c r="C97" s="18"/>
      <c r="D97" s="18"/>
      <c r="E97" s="18"/>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69"/>
      <c r="AZ97" s="269"/>
      <c r="BA97" s="269"/>
      <c r="BB97" s="269"/>
      <c r="BC97" s="269"/>
      <c r="BD97" s="269"/>
      <c r="BE97" s="269"/>
      <c r="BF97" s="269"/>
      <c r="BG97" s="269"/>
      <c r="BH97" s="27"/>
      <c r="BI97" s="27"/>
      <c r="BJ97" s="27"/>
      <c r="BK97" s="27"/>
      <c r="BL97" s="25"/>
      <c r="BM97" s="122"/>
      <c r="BN97" s="122"/>
      <c r="BO97" s="262"/>
      <c r="BP97" s="262"/>
      <c r="BQ97" s="262"/>
      <c r="BR97" s="260" t="s">
        <v>126</v>
      </c>
      <c r="BS97" s="260"/>
      <c r="BT97" s="260"/>
      <c r="BU97" s="260"/>
      <c r="BV97" s="260"/>
      <c r="BW97" s="260"/>
      <c r="BX97" s="260"/>
      <c r="BY97" s="260"/>
      <c r="BZ97" s="260"/>
      <c r="CA97" s="260"/>
      <c r="CB97" s="260"/>
      <c r="CC97" s="260"/>
      <c r="CD97" s="260"/>
      <c r="CE97" s="260"/>
      <c r="CF97" s="260"/>
      <c r="CG97" s="260"/>
      <c r="CH97" s="260"/>
      <c r="CI97" s="260"/>
      <c r="CJ97" s="260"/>
      <c r="CK97" s="260"/>
      <c r="CL97" s="260"/>
      <c r="CM97" s="260"/>
      <c r="CN97" s="260"/>
      <c r="CO97" s="260"/>
      <c r="CP97" s="260"/>
      <c r="CQ97" s="260"/>
      <c r="CR97" s="260"/>
      <c r="CS97" s="260"/>
      <c r="CT97" s="260"/>
      <c r="CU97" s="260"/>
      <c r="CV97" s="260"/>
      <c r="CW97" s="260"/>
      <c r="CX97" s="260"/>
      <c r="CY97" s="260"/>
      <c r="CZ97" s="260"/>
      <c r="DA97" s="260"/>
      <c r="DB97" s="260"/>
      <c r="DC97" s="260"/>
      <c r="DD97" s="260"/>
      <c r="DE97" s="260"/>
      <c r="DF97" s="260"/>
      <c r="DG97" s="260"/>
      <c r="DH97" s="260"/>
      <c r="DI97" s="260"/>
      <c r="DJ97" s="123"/>
      <c r="DK97" s="123"/>
      <c r="DL97" s="27"/>
      <c r="DM97" s="27"/>
      <c r="DN97" s="27"/>
    </row>
    <row r="98" spans="1:119" ht="4.9000000000000004" customHeight="1">
      <c r="A98" s="16"/>
      <c r="B98" s="25"/>
      <c r="C98" s="25"/>
      <c r="D98" s="25"/>
      <c r="E98" s="25"/>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c r="AY98" s="269"/>
      <c r="AZ98" s="269"/>
      <c r="BA98" s="269"/>
      <c r="BB98" s="269"/>
      <c r="BC98" s="269"/>
      <c r="BD98" s="269"/>
      <c r="BE98" s="269"/>
      <c r="BF98" s="269"/>
      <c r="BG98" s="269"/>
      <c r="BH98" s="27"/>
      <c r="BI98" s="27"/>
      <c r="BJ98" s="27"/>
      <c r="BK98" s="27"/>
      <c r="BL98" s="25"/>
      <c r="BM98" s="122"/>
      <c r="BN98" s="122"/>
      <c r="BO98" s="262"/>
      <c r="BP98" s="262"/>
      <c r="BQ98" s="262"/>
      <c r="BR98" s="260"/>
      <c r="BS98" s="260"/>
      <c r="BT98" s="260"/>
      <c r="BU98" s="260"/>
      <c r="BV98" s="260"/>
      <c r="BW98" s="260"/>
      <c r="BX98" s="260"/>
      <c r="BY98" s="260"/>
      <c r="BZ98" s="260"/>
      <c r="CA98" s="260"/>
      <c r="CB98" s="260"/>
      <c r="CC98" s="260"/>
      <c r="CD98" s="260"/>
      <c r="CE98" s="260"/>
      <c r="CF98" s="260"/>
      <c r="CG98" s="260"/>
      <c r="CH98" s="260"/>
      <c r="CI98" s="260"/>
      <c r="CJ98" s="260"/>
      <c r="CK98" s="260"/>
      <c r="CL98" s="260"/>
      <c r="CM98" s="260"/>
      <c r="CN98" s="260"/>
      <c r="CO98" s="260"/>
      <c r="CP98" s="260"/>
      <c r="CQ98" s="260"/>
      <c r="CR98" s="260"/>
      <c r="CS98" s="260"/>
      <c r="CT98" s="260"/>
      <c r="CU98" s="260"/>
      <c r="CV98" s="260"/>
      <c r="CW98" s="260"/>
      <c r="CX98" s="260"/>
      <c r="CY98" s="260"/>
      <c r="CZ98" s="260"/>
      <c r="DA98" s="260"/>
      <c r="DB98" s="260"/>
      <c r="DC98" s="260"/>
      <c r="DD98" s="260"/>
      <c r="DE98" s="260"/>
      <c r="DF98" s="260"/>
      <c r="DG98" s="260"/>
      <c r="DH98" s="260"/>
      <c r="DI98" s="260"/>
      <c r="DJ98" s="123"/>
      <c r="DK98" s="123"/>
      <c r="DL98" s="27"/>
      <c r="DM98" s="27"/>
      <c r="DN98" s="27"/>
    </row>
    <row r="99" spans="1:119" ht="4.9000000000000004" customHeight="1">
      <c r="A99" s="16"/>
      <c r="B99" s="25"/>
      <c r="C99" s="25"/>
      <c r="D99" s="25"/>
      <c r="E99" s="25"/>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269"/>
      <c r="AN99" s="269"/>
      <c r="AO99" s="269"/>
      <c r="AP99" s="269"/>
      <c r="AQ99" s="269"/>
      <c r="AR99" s="269"/>
      <c r="AS99" s="269"/>
      <c r="AT99" s="269"/>
      <c r="AU99" s="269"/>
      <c r="AV99" s="269"/>
      <c r="AW99" s="269"/>
      <c r="AX99" s="269"/>
      <c r="AY99" s="269"/>
      <c r="AZ99" s="269"/>
      <c r="BA99" s="269"/>
      <c r="BB99" s="269"/>
      <c r="BC99" s="269"/>
      <c r="BD99" s="269"/>
      <c r="BE99" s="269"/>
      <c r="BF99" s="269"/>
      <c r="BG99" s="269"/>
      <c r="BH99" s="27"/>
      <c r="BI99" s="27"/>
      <c r="BJ99" s="27"/>
      <c r="BK99" s="27"/>
      <c r="BL99" s="25"/>
      <c r="BM99" s="122"/>
      <c r="BN99" s="122"/>
      <c r="BO99" s="262"/>
      <c r="BP99" s="262"/>
      <c r="BQ99" s="262"/>
      <c r="BR99" s="260"/>
      <c r="BS99" s="260"/>
      <c r="BT99" s="260"/>
      <c r="BU99" s="260"/>
      <c r="BV99" s="260"/>
      <c r="BW99" s="260"/>
      <c r="BX99" s="260"/>
      <c r="BY99" s="260"/>
      <c r="BZ99" s="260"/>
      <c r="CA99" s="260"/>
      <c r="CB99" s="260"/>
      <c r="CC99" s="260"/>
      <c r="CD99" s="260"/>
      <c r="CE99" s="260"/>
      <c r="CF99" s="260"/>
      <c r="CG99" s="260"/>
      <c r="CH99" s="260"/>
      <c r="CI99" s="260"/>
      <c r="CJ99" s="260"/>
      <c r="CK99" s="260"/>
      <c r="CL99" s="260"/>
      <c r="CM99" s="260"/>
      <c r="CN99" s="260"/>
      <c r="CO99" s="260"/>
      <c r="CP99" s="260"/>
      <c r="CQ99" s="260"/>
      <c r="CR99" s="260"/>
      <c r="CS99" s="260"/>
      <c r="CT99" s="260"/>
      <c r="CU99" s="260"/>
      <c r="CV99" s="260"/>
      <c r="CW99" s="260"/>
      <c r="CX99" s="260"/>
      <c r="CY99" s="260"/>
      <c r="CZ99" s="260"/>
      <c r="DA99" s="260"/>
      <c r="DB99" s="260"/>
      <c r="DC99" s="260"/>
      <c r="DD99" s="260"/>
      <c r="DE99" s="260"/>
      <c r="DF99" s="260"/>
      <c r="DG99" s="260"/>
      <c r="DH99" s="260"/>
      <c r="DI99" s="260"/>
      <c r="DJ99" s="123"/>
      <c r="DK99" s="123"/>
      <c r="DL99" s="27"/>
      <c r="DM99" s="27"/>
      <c r="DN99" s="27"/>
    </row>
    <row r="100" spans="1:119" ht="4.9000000000000004" customHeight="1">
      <c r="A100" s="16"/>
      <c r="E100"/>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c r="BA100" s="269"/>
      <c r="BB100" s="269"/>
      <c r="BC100" s="269"/>
      <c r="BD100" s="269"/>
      <c r="BE100" s="269"/>
      <c r="BF100" s="269"/>
      <c r="BG100" s="269"/>
      <c r="BH100" s="27"/>
      <c r="BI100" s="27"/>
      <c r="BJ100" s="27"/>
      <c r="BK100" s="27"/>
      <c r="BL100" s="25"/>
      <c r="BM100" s="122"/>
      <c r="BN100" s="122"/>
      <c r="BO100" s="118"/>
      <c r="BP100" s="118"/>
      <c r="BQ100" s="118"/>
      <c r="BR100" s="260"/>
      <c r="BS100" s="260"/>
      <c r="BT100" s="260"/>
      <c r="BU100" s="260"/>
      <c r="BV100" s="260"/>
      <c r="BW100" s="260"/>
      <c r="BX100" s="260"/>
      <c r="BY100" s="260"/>
      <c r="BZ100" s="260"/>
      <c r="CA100" s="260"/>
      <c r="CB100" s="260"/>
      <c r="CC100" s="260"/>
      <c r="CD100" s="260"/>
      <c r="CE100" s="260"/>
      <c r="CF100" s="260"/>
      <c r="CG100" s="260"/>
      <c r="CH100" s="260"/>
      <c r="CI100" s="260"/>
      <c r="CJ100" s="260"/>
      <c r="CK100" s="260"/>
      <c r="CL100" s="260"/>
      <c r="CM100" s="260"/>
      <c r="CN100" s="260"/>
      <c r="CO100" s="260"/>
      <c r="CP100" s="260"/>
      <c r="CQ100" s="260"/>
      <c r="CR100" s="260"/>
      <c r="CS100" s="260"/>
      <c r="CT100" s="260"/>
      <c r="CU100" s="260"/>
      <c r="CV100" s="260"/>
      <c r="CW100" s="260"/>
      <c r="CX100" s="260"/>
      <c r="CY100" s="260"/>
      <c r="CZ100" s="260"/>
      <c r="DA100" s="260"/>
      <c r="DB100" s="260"/>
      <c r="DC100" s="260"/>
      <c r="DD100" s="260"/>
      <c r="DE100" s="260"/>
      <c r="DF100" s="260"/>
      <c r="DG100" s="260"/>
      <c r="DH100" s="260"/>
      <c r="DI100" s="260"/>
      <c r="DJ100" s="123"/>
      <c r="DK100" s="123"/>
      <c r="DL100" s="27"/>
      <c r="DM100" s="27"/>
      <c r="DN100" s="27"/>
    </row>
    <row r="101" spans="1:119" ht="4.9000000000000004" customHeight="1">
      <c r="A101" s="16"/>
      <c r="E101"/>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c r="AT101" s="269"/>
      <c r="AU101" s="269"/>
      <c r="AV101" s="269"/>
      <c r="AW101" s="269"/>
      <c r="AX101" s="269"/>
      <c r="AY101" s="269"/>
      <c r="AZ101" s="269"/>
      <c r="BA101" s="269"/>
      <c r="BB101" s="269"/>
      <c r="BC101" s="269"/>
      <c r="BD101" s="269"/>
      <c r="BE101" s="269"/>
      <c r="BF101" s="269"/>
      <c r="BG101" s="269"/>
      <c r="BH101" s="27"/>
      <c r="BI101" s="27"/>
      <c r="BJ101" s="27"/>
      <c r="BK101" s="27"/>
      <c r="BL101" s="18"/>
      <c r="BO101" s="118"/>
      <c r="BP101" s="118"/>
      <c r="BQ101" s="118"/>
      <c r="BR101" s="260"/>
      <c r="BS101" s="260"/>
      <c r="BT101" s="260"/>
      <c r="BU101" s="260"/>
      <c r="BV101" s="260"/>
      <c r="BW101" s="260"/>
      <c r="BX101" s="260"/>
      <c r="BY101" s="260"/>
      <c r="BZ101" s="260"/>
      <c r="CA101" s="260"/>
      <c r="CB101" s="260"/>
      <c r="CC101" s="260"/>
      <c r="CD101" s="260"/>
      <c r="CE101" s="260"/>
      <c r="CF101" s="260"/>
      <c r="CG101" s="260"/>
      <c r="CH101" s="260"/>
      <c r="CI101" s="260"/>
      <c r="CJ101" s="260"/>
      <c r="CK101" s="260"/>
      <c r="CL101" s="260"/>
      <c r="CM101" s="260"/>
      <c r="CN101" s="260"/>
      <c r="CO101" s="260"/>
      <c r="CP101" s="260"/>
      <c r="CQ101" s="260"/>
      <c r="CR101" s="260"/>
      <c r="CS101" s="260"/>
      <c r="CT101" s="260"/>
      <c r="CU101" s="260"/>
      <c r="CV101" s="260"/>
      <c r="CW101" s="260"/>
      <c r="CX101" s="260"/>
      <c r="CY101" s="260"/>
      <c r="CZ101" s="260"/>
      <c r="DA101" s="260"/>
      <c r="DB101" s="260"/>
      <c r="DC101" s="260"/>
      <c r="DD101" s="260"/>
      <c r="DE101" s="260"/>
      <c r="DF101" s="260"/>
      <c r="DG101" s="260"/>
      <c r="DH101" s="260"/>
      <c r="DI101" s="260"/>
      <c r="DJ101" s="123"/>
      <c r="DK101" s="123"/>
    </row>
    <row r="102" spans="1:119" ht="4.9000000000000004" customHeight="1">
      <c r="A102" s="16"/>
      <c r="E102"/>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7"/>
      <c r="BI102" s="27"/>
      <c r="BJ102" s="27"/>
      <c r="BK102" s="27"/>
      <c r="BL102" s="18"/>
      <c r="BM102" s="117"/>
      <c r="BN102" s="117"/>
      <c r="BO102" s="118"/>
      <c r="BP102" s="118"/>
      <c r="BQ102" s="118"/>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123"/>
      <c r="DK102" s="123"/>
      <c r="DL102" s="27"/>
      <c r="DM102" s="27"/>
      <c r="DN102" s="27"/>
    </row>
    <row r="103" spans="1:119" ht="4.9000000000000004" customHeight="1">
      <c r="A103" s="16"/>
      <c r="B103" s="17"/>
      <c r="C103" s="18"/>
      <c r="D103" s="18"/>
      <c r="E103" s="23"/>
      <c r="F103" s="29"/>
      <c r="G103" s="119"/>
      <c r="H103" s="119"/>
      <c r="I103" s="119"/>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18"/>
      <c r="BM103" s="117"/>
      <c r="BN103" s="117"/>
      <c r="BO103" s="118"/>
      <c r="BP103" s="118"/>
      <c r="BQ103" s="118"/>
      <c r="BR103" s="263" t="s">
        <v>127</v>
      </c>
      <c r="BS103" s="264"/>
      <c r="BT103" s="264"/>
      <c r="BU103" s="264"/>
      <c r="BV103" s="264"/>
      <c r="BW103" s="264"/>
      <c r="BX103" s="264"/>
      <c r="BY103" s="264"/>
      <c r="BZ103" s="264"/>
      <c r="CA103" s="264"/>
      <c r="CB103" s="264"/>
      <c r="CC103" s="264"/>
      <c r="CD103" s="264"/>
      <c r="CE103" s="264"/>
      <c r="CF103" s="264"/>
      <c r="CG103" s="264"/>
      <c r="CH103" s="264"/>
      <c r="CI103" s="264"/>
      <c r="CJ103" s="264"/>
      <c r="CK103" s="264"/>
      <c r="CL103" s="264"/>
      <c r="CM103" s="264"/>
      <c r="CN103" s="264"/>
      <c r="CO103" s="264"/>
      <c r="CP103" s="264"/>
      <c r="CQ103" s="264"/>
      <c r="CR103" s="264"/>
      <c r="CS103" s="264"/>
      <c r="CT103" s="264"/>
      <c r="CU103" s="264"/>
      <c r="CV103" s="264"/>
      <c r="CW103" s="264"/>
      <c r="CX103" s="264"/>
      <c r="CY103" s="264"/>
      <c r="CZ103" s="264"/>
      <c r="DA103" s="264"/>
      <c r="DB103" s="264"/>
      <c r="DC103" s="264"/>
      <c r="DD103" s="264"/>
      <c r="DE103" s="264"/>
      <c r="DF103" s="264"/>
      <c r="DG103" s="264"/>
      <c r="DH103" s="264"/>
      <c r="DI103" s="264"/>
      <c r="DJ103" s="123"/>
      <c r="DK103" s="123"/>
      <c r="DL103" s="27"/>
      <c r="DM103" s="27"/>
      <c r="DN103" s="27"/>
    </row>
    <row r="104" spans="1:119" ht="4.9000000000000004" customHeight="1">
      <c r="A104" s="16"/>
      <c r="B104" s="267" t="s">
        <v>111</v>
      </c>
      <c r="C104" s="268"/>
      <c r="D104" s="268"/>
      <c r="E104" s="268"/>
      <c r="F104" s="269" t="s">
        <v>28</v>
      </c>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270"/>
      <c r="AL104" s="270"/>
      <c r="AM104" s="270"/>
      <c r="AN104" s="270"/>
      <c r="AO104" s="270"/>
      <c r="AP104" s="270"/>
      <c r="AQ104" s="270"/>
      <c r="AR104" s="270"/>
      <c r="AS104" s="270"/>
      <c r="AT104" s="270"/>
      <c r="AU104" s="270"/>
      <c r="AV104" s="270"/>
      <c r="AW104" s="270"/>
      <c r="AX104" s="270"/>
      <c r="AY104" s="270"/>
      <c r="AZ104" s="270"/>
      <c r="BA104" s="270"/>
      <c r="BB104" s="270"/>
      <c r="BC104" s="270"/>
      <c r="BD104" s="270"/>
      <c r="BE104" s="270"/>
      <c r="BF104" s="270"/>
      <c r="BG104" s="270"/>
      <c r="BH104" s="119"/>
      <c r="BI104" s="27"/>
      <c r="BJ104" s="27"/>
      <c r="BK104" s="27"/>
      <c r="BL104" s="18"/>
      <c r="BM104" s="117"/>
      <c r="BN104" s="117"/>
      <c r="BO104" s="118"/>
      <c r="BP104" s="118"/>
      <c r="BQ104" s="118"/>
      <c r="BR104" s="264"/>
      <c r="BS104" s="264"/>
      <c r="BT104" s="264"/>
      <c r="BU104" s="264"/>
      <c r="BV104" s="264"/>
      <c r="BW104" s="264"/>
      <c r="BX104" s="264"/>
      <c r="BY104" s="264"/>
      <c r="BZ104" s="264"/>
      <c r="CA104" s="264"/>
      <c r="CB104" s="264"/>
      <c r="CC104" s="264"/>
      <c r="CD104" s="264"/>
      <c r="CE104" s="264"/>
      <c r="CF104" s="264"/>
      <c r="CG104" s="264"/>
      <c r="CH104" s="264"/>
      <c r="CI104" s="264"/>
      <c r="CJ104" s="264"/>
      <c r="CK104" s="264"/>
      <c r="CL104" s="264"/>
      <c r="CM104" s="264"/>
      <c r="CN104" s="264"/>
      <c r="CO104" s="264"/>
      <c r="CP104" s="264"/>
      <c r="CQ104" s="264"/>
      <c r="CR104" s="264"/>
      <c r="CS104" s="264"/>
      <c r="CT104" s="264"/>
      <c r="CU104" s="264"/>
      <c r="CV104" s="264"/>
      <c r="CW104" s="264"/>
      <c r="CX104" s="264"/>
      <c r="CY104" s="264"/>
      <c r="CZ104" s="264"/>
      <c r="DA104" s="264"/>
      <c r="DB104" s="264"/>
      <c r="DC104" s="264"/>
      <c r="DD104" s="264"/>
      <c r="DE104" s="264"/>
      <c r="DF104" s="264"/>
      <c r="DG104" s="264"/>
      <c r="DH104" s="264"/>
      <c r="DI104" s="264"/>
      <c r="DJ104" s="123"/>
      <c r="DK104" s="123"/>
      <c r="DL104" s="27"/>
      <c r="DM104" s="27"/>
      <c r="DN104" s="27"/>
      <c r="DO104" s="25"/>
    </row>
    <row r="105" spans="1:119" ht="4.9000000000000004" customHeight="1">
      <c r="A105" s="16"/>
      <c r="B105" s="268"/>
      <c r="C105" s="268"/>
      <c r="D105" s="268"/>
      <c r="E105" s="268"/>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0"/>
      <c r="AR105" s="270"/>
      <c r="AS105" s="270"/>
      <c r="AT105" s="270"/>
      <c r="AU105" s="270"/>
      <c r="AV105" s="270"/>
      <c r="AW105" s="270"/>
      <c r="AX105" s="270"/>
      <c r="AY105" s="270"/>
      <c r="AZ105" s="270"/>
      <c r="BA105" s="270"/>
      <c r="BB105" s="270"/>
      <c r="BC105" s="270"/>
      <c r="BD105" s="270"/>
      <c r="BE105" s="270"/>
      <c r="BF105" s="270"/>
      <c r="BG105" s="270"/>
      <c r="BH105" s="119"/>
      <c r="BI105" s="27"/>
      <c r="BJ105" s="27"/>
      <c r="BK105" s="27"/>
      <c r="BL105" s="18"/>
      <c r="BM105" s="119"/>
      <c r="BN105" s="119"/>
      <c r="BO105" s="118"/>
      <c r="BP105" s="118"/>
      <c r="BQ105" s="118"/>
      <c r="BR105" s="264"/>
      <c r="BS105" s="264"/>
      <c r="BT105" s="264"/>
      <c r="BU105" s="264"/>
      <c r="BV105" s="264"/>
      <c r="BW105" s="264"/>
      <c r="BX105" s="264"/>
      <c r="BY105" s="264"/>
      <c r="BZ105" s="264"/>
      <c r="CA105" s="264"/>
      <c r="CB105" s="264"/>
      <c r="CC105" s="264"/>
      <c r="CD105" s="264"/>
      <c r="CE105" s="264"/>
      <c r="CF105" s="264"/>
      <c r="CG105" s="264"/>
      <c r="CH105" s="264"/>
      <c r="CI105" s="264"/>
      <c r="CJ105" s="264"/>
      <c r="CK105" s="264"/>
      <c r="CL105" s="264"/>
      <c r="CM105" s="264"/>
      <c r="CN105" s="264"/>
      <c r="CO105" s="264"/>
      <c r="CP105" s="264"/>
      <c r="CQ105" s="264"/>
      <c r="CR105" s="264"/>
      <c r="CS105" s="264"/>
      <c r="CT105" s="264"/>
      <c r="CU105" s="264"/>
      <c r="CV105" s="264"/>
      <c r="CW105" s="264"/>
      <c r="CX105" s="264"/>
      <c r="CY105" s="264"/>
      <c r="CZ105" s="264"/>
      <c r="DA105" s="264"/>
      <c r="DB105" s="264"/>
      <c r="DC105" s="264"/>
      <c r="DD105" s="264"/>
      <c r="DE105" s="264"/>
      <c r="DF105" s="264"/>
      <c r="DG105" s="264"/>
      <c r="DH105" s="264"/>
      <c r="DI105" s="264"/>
      <c r="DJ105" s="123"/>
      <c r="DK105" s="123"/>
      <c r="DL105" s="27"/>
      <c r="DM105" s="27"/>
      <c r="DN105" s="27"/>
      <c r="DO105" s="25"/>
    </row>
    <row r="106" spans="1:119" ht="4.9000000000000004" customHeight="1">
      <c r="A106" s="16"/>
      <c r="B106" s="268"/>
      <c r="C106" s="268"/>
      <c r="D106" s="268"/>
      <c r="E106" s="268"/>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c r="AR106" s="270"/>
      <c r="AS106" s="270"/>
      <c r="AT106" s="270"/>
      <c r="AU106" s="270"/>
      <c r="AV106" s="270"/>
      <c r="AW106" s="270"/>
      <c r="AX106" s="270"/>
      <c r="AY106" s="270"/>
      <c r="AZ106" s="270"/>
      <c r="BA106" s="270"/>
      <c r="BB106" s="270"/>
      <c r="BC106" s="270"/>
      <c r="BD106" s="270"/>
      <c r="BE106" s="270"/>
      <c r="BF106" s="270"/>
      <c r="BG106" s="270"/>
      <c r="BH106" s="119"/>
      <c r="BI106" s="27"/>
      <c r="BJ106" s="27"/>
      <c r="BK106" s="27"/>
      <c r="BL106" s="18"/>
      <c r="BM106" s="24"/>
      <c r="BN106" s="24"/>
      <c r="BO106" s="118"/>
      <c r="BP106" s="118"/>
      <c r="BQ106" s="118"/>
      <c r="BR106" s="264"/>
      <c r="BS106" s="264"/>
      <c r="BT106" s="264"/>
      <c r="BU106" s="264"/>
      <c r="BV106" s="264"/>
      <c r="BW106" s="264"/>
      <c r="BX106" s="264"/>
      <c r="BY106" s="264"/>
      <c r="BZ106" s="264"/>
      <c r="CA106" s="264"/>
      <c r="CB106" s="264"/>
      <c r="CC106" s="264"/>
      <c r="CD106" s="264"/>
      <c r="CE106" s="264"/>
      <c r="CF106" s="264"/>
      <c r="CG106" s="264"/>
      <c r="CH106" s="264"/>
      <c r="CI106" s="264"/>
      <c r="CJ106" s="264"/>
      <c r="CK106" s="264"/>
      <c r="CL106" s="264"/>
      <c r="CM106" s="264"/>
      <c r="CN106" s="264"/>
      <c r="CO106" s="264"/>
      <c r="CP106" s="264"/>
      <c r="CQ106" s="264"/>
      <c r="CR106" s="264"/>
      <c r="CS106" s="264"/>
      <c r="CT106" s="264"/>
      <c r="CU106" s="264"/>
      <c r="CV106" s="264"/>
      <c r="CW106" s="264"/>
      <c r="CX106" s="264"/>
      <c r="CY106" s="264"/>
      <c r="CZ106" s="264"/>
      <c r="DA106" s="264"/>
      <c r="DB106" s="264"/>
      <c r="DC106" s="264"/>
      <c r="DD106" s="264"/>
      <c r="DE106" s="264"/>
      <c r="DF106" s="264"/>
      <c r="DG106" s="264"/>
      <c r="DH106" s="264"/>
      <c r="DI106" s="264"/>
      <c r="DJ106" s="123"/>
      <c r="DK106" s="123"/>
      <c r="DL106" s="27"/>
      <c r="DM106" s="27"/>
      <c r="DN106" s="27"/>
      <c r="DO106" s="25"/>
    </row>
    <row r="107" spans="1:119" ht="4.9000000000000004" customHeight="1">
      <c r="A107" s="16"/>
      <c r="B107" s="29"/>
      <c r="C107" s="18"/>
      <c r="D107" s="18"/>
      <c r="E107" s="23"/>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0"/>
      <c r="AN107" s="270"/>
      <c r="AO107" s="270"/>
      <c r="AP107" s="270"/>
      <c r="AQ107" s="270"/>
      <c r="AR107" s="270"/>
      <c r="AS107" s="270"/>
      <c r="AT107" s="270"/>
      <c r="AU107" s="270"/>
      <c r="AV107" s="270"/>
      <c r="AW107" s="270"/>
      <c r="AX107" s="270"/>
      <c r="AY107" s="270"/>
      <c r="AZ107" s="270"/>
      <c r="BA107" s="270"/>
      <c r="BB107" s="270"/>
      <c r="BC107" s="270"/>
      <c r="BD107" s="270"/>
      <c r="BE107" s="270"/>
      <c r="BF107" s="270"/>
      <c r="BG107" s="270"/>
      <c r="BH107" s="119"/>
      <c r="BI107" s="25"/>
      <c r="BJ107" s="25"/>
      <c r="BK107" s="27"/>
      <c r="BL107" s="18"/>
      <c r="BM107" s="119"/>
      <c r="BN107" s="119"/>
      <c r="BO107" s="118"/>
      <c r="BP107" s="118"/>
      <c r="BQ107" s="118"/>
      <c r="BR107" s="264"/>
      <c r="BS107" s="264"/>
      <c r="BT107" s="264"/>
      <c r="BU107" s="264"/>
      <c r="BV107" s="264"/>
      <c r="BW107" s="264"/>
      <c r="BX107" s="264"/>
      <c r="BY107" s="264"/>
      <c r="BZ107" s="264"/>
      <c r="CA107" s="264"/>
      <c r="CB107" s="264"/>
      <c r="CC107" s="264"/>
      <c r="CD107" s="264"/>
      <c r="CE107" s="264"/>
      <c r="CF107" s="264"/>
      <c r="CG107" s="264"/>
      <c r="CH107" s="264"/>
      <c r="CI107" s="264"/>
      <c r="CJ107" s="264"/>
      <c r="CK107" s="264"/>
      <c r="CL107" s="264"/>
      <c r="CM107" s="264"/>
      <c r="CN107" s="264"/>
      <c r="CO107" s="264"/>
      <c r="CP107" s="264"/>
      <c r="CQ107" s="264"/>
      <c r="CR107" s="264"/>
      <c r="CS107" s="264"/>
      <c r="CT107" s="264"/>
      <c r="CU107" s="264"/>
      <c r="CV107" s="264"/>
      <c r="CW107" s="264"/>
      <c r="CX107" s="264"/>
      <c r="CY107" s="264"/>
      <c r="CZ107" s="264"/>
      <c r="DA107" s="264"/>
      <c r="DB107" s="264"/>
      <c r="DC107" s="264"/>
      <c r="DD107" s="264"/>
      <c r="DE107" s="264"/>
      <c r="DF107" s="264"/>
      <c r="DG107" s="264"/>
      <c r="DH107" s="264"/>
      <c r="DI107" s="264"/>
      <c r="DJ107" s="118"/>
      <c r="DK107" s="118"/>
      <c r="DL107" s="27"/>
      <c r="DM107" s="27"/>
      <c r="DN107" s="27"/>
      <c r="DO107" s="25"/>
    </row>
    <row r="108" spans="1:119" ht="4.9000000000000004" customHeight="1">
      <c r="A108" s="16"/>
      <c r="B108" s="29"/>
      <c r="C108" s="18"/>
      <c r="D108" s="18"/>
      <c r="E108" s="23"/>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0"/>
      <c r="AZ108" s="270"/>
      <c r="BA108" s="270"/>
      <c r="BB108" s="270"/>
      <c r="BC108" s="270"/>
      <c r="BD108" s="270"/>
      <c r="BE108" s="270"/>
      <c r="BF108" s="270"/>
      <c r="BG108" s="270"/>
      <c r="BH108" s="119"/>
      <c r="BI108" s="27"/>
      <c r="BJ108" s="27"/>
      <c r="BK108" s="25"/>
      <c r="BL108" s="18"/>
      <c r="BM108" s="119"/>
      <c r="BN108" s="119"/>
      <c r="BO108" s="118"/>
      <c r="BP108" s="118"/>
      <c r="BQ108" s="118"/>
      <c r="BR108" s="264"/>
      <c r="BS108" s="264"/>
      <c r="BT108" s="264"/>
      <c r="BU108" s="264"/>
      <c r="BV108" s="264"/>
      <c r="BW108" s="264"/>
      <c r="BX108" s="264"/>
      <c r="BY108" s="264"/>
      <c r="BZ108" s="264"/>
      <c r="CA108" s="264"/>
      <c r="CB108" s="264"/>
      <c r="CC108" s="264"/>
      <c r="CD108" s="264"/>
      <c r="CE108" s="264"/>
      <c r="CF108" s="264"/>
      <c r="CG108" s="264"/>
      <c r="CH108" s="264"/>
      <c r="CI108" s="264"/>
      <c r="CJ108" s="264"/>
      <c r="CK108" s="264"/>
      <c r="CL108" s="264"/>
      <c r="CM108" s="264"/>
      <c r="CN108" s="264"/>
      <c r="CO108" s="264"/>
      <c r="CP108" s="264"/>
      <c r="CQ108" s="264"/>
      <c r="CR108" s="264"/>
      <c r="CS108" s="264"/>
      <c r="CT108" s="264"/>
      <c r="CU108" s="264"/>
      <c r="CV108" s="264"/>
      <c r="CW108" s="264"/>
      <c r="CX108" s="264"/>
      <c r="CY108" s="264"/>
      <c r="CZ108" s="264"/>
      <c r="DA108" s="264"/>
      <c r="DB108" s="264"/>
      <c r="DC108" s="264"/>
      <c r="DD108" s="264"/>
      <c r="DE108" s="264"/>
      <c r="DF108" s="264"/>
      <c r="DG108" s="264"/>
      <c r="DH108" s="264"/>
      <c r="DI108" s="264"/>
      <c r="DJ108" s="118"/>
      <c r="DK108" s="118"/>
      <c r="DL108" s="27"/>
      <c r="DM108" s="27"/>
      <c r="DN108" s="27"/>
      <c r="DO108" s="25"/>
    </row>
    <row r="109" spans="1:119" ht="4.9000000000000004" customHeight="1">
      <c r="A109" s="16"/>
      <c r="B109" s="29"/>
      <c r="C109" s="18"/>
      <c r="D109" s="18"/>
      <c r="E109" s="23"/>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c r="AX109" s="270"/>
      <c r="AY109" s="270"/>
      <c r="AZ109" s="270"/>
      <c r="BA109" s="270"/>
      <c r="BB109" s="270"/>
      <c r="BC109" s="270"/>
      <c r="BD109" s="270"/>
      <c r="BE109" s="270"/>
      <c r="BF109" s="270"/>
      <c r="BG109" s="270"/>
      <c r="BH109" s="119"/>
      <c r="BI109" s="27"/>
      <c r="BJ109" s="27"/>
      <c r="BK109" s="27"/>
      <c r="BL109" s="18"/>
      <c r="BM109" s="119"/>
      <c r="BN109" s="119"/>
      <c r="BO109" s="118"/>
      <c r="BP109" s="118"/>
      <c r="BQ109" s="118"/>
      <c r="BR109" s="263" t="s">
        <v>128</v>
      </c>
      <c r="BS109" s="264"/>
      <c r="BT109" s="264"/>
      <c r="BU109" s="264"/>
      <c r="BV109" s="264"/>
      <c r="BW109" s="264"/>
      <c r="BX109" s="264"/>
      <c r="BY109" s="264"/>
      <c r="BZ109" s="264"/>
      <c r="CA109" s="264"/>
      <c r="CB109" s="264"/>
      <c r="CC109" s="264"/>
      <c r="CD109" s="264"/>
      <c r="CE109" s="264"/>
      <c r="CF109" s="264"/>
      <c r="CG109" s="264"/>
      <c r="CH109" s="264"/>
      <c r="CI109" s="264"/>
      <c r="CJ109" s="264"/>
      <c r="CK109" s="264"/>
      <c r="CL109" s="264"/>
      <c r="CM109" s="264"/>
      <c r="CN109" s="264"/>
      <c r="CO109" s="264"/>
      <c r="CP109" s="264"/>
      <c r="CQ109" s="264"/>
      <c r="CR109" s="264"/>
      <c r="CS109" s="264"/>
      <c r="CT109" s="264"/>
      <c r="CU109" s="264"/>
      <c r="CV109" s="264"/>
      <c r="CW109" s="264"/>
      <c r="CX109" s="264"/>
      <c r="CY109" s="264"/>
      <c r="CZ109" s="264"/>
      <c r="DA109" s="264"/>
      <c r="DB109" s="264"/>
      <c r="DC109" s="264"/>
      <c r="DD109" s="264"/>
      <c r="DE109" s="264"/>
      <c r="DF109" s="264"/>
      <c r="DG109" s="264"/>
      <c r="DH109" s="264"/>
      <c r="DI109" s="264"/>
      <c r="DJ109" s="118"/>
      <c r="DK109" s="118"/>
      <c r="DL109" s="27"/>
      <c r="DM109" s="27"/>
      <c r="DN109" s="27"/>
      <c r="DO109" s="25"/>
    </row>
    <row r="110" spans="1:119" ht="4.9000000000000004" customHeight="1">
      <c r="A110" s="16"/>
      <c r="B110" s="29"/>
      <c r="C110" s="18"/>
      <c r="D110" s="18"/>
      <c r="E110" s="23"/>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c r="AZ110" s="270"/>
      <c r="BA110" s="270"/>
      <c r="BB110" s="270"/>
      <c r="BC110" s="270"/>
      <c r="BD110" s="270"/>
      <c r="BE110" s="270"/>
      <c r="BF110" s="270"/>
      <c r="BG110" s="270"/>
      <c r="BH110" s="119"/>
      <c r="BI110" s="27"/>
      <c r="BJ110" s="27"/>
      <c r="BK110" s="27"/>
      <c r="BL110" s="18"/>
      <c r="BM110" s="119"/>
      <c r="BN110" s="119"/>
      <c r="BO110" s="118"/>
      <c r="BP110" s="118"/>
      <c r="BQ110" s="118"/>
      <c r="BR110" s="264"/>
      <c r="BS110" s="264"/>
      <c r="BT110" s="264"/>
      <c r="BU110" s="264"/>
      <c r="BV110" s="264"/>
      <c r="BW110" s="264"/>
      <c r="BX110" s="264"/>
      <c r="BY110" s="264"/>
      <c r="BZ110" s="264"/>
      <c r="CA110" s="264"/>
      <c r="CB110" s="264"/>
      <c r="CC110" s="264"/>
      <c r="CD110" s="264"/>
      <c r="CE110" s="264"/>
      <c r="CF110" s="264"/>
      <c r="CG110" s="264"/>
      <c r="CH110" s="264"/>
      <c r="CI110" s="264"/>
      <c r="CJ110" s="264"/>
      <c r="CK110" s="264"/>
      <c r="CL110" s="264"/>
      <c r="CM110" s="264"/>
      <c r="CN110" s="264"/>
      <c r="CO110" s="264"/>
      <c r="CP110" s="264"/>
      <c r="CQ110" s="264"/>
      <c r="CR110" s="264"/>
      <c r="CS110" s="264"/>
      <c r="CT110" s="264"/>
      <c r="CU110" s="264"/>
      <c r="CV110" s="264"/>
      <c r="CW110" s="264"/>
      <c r="CX110" s="264"/>
      <c r="CY110" s="264"/>
      <c r="CZ110" s="264"/>
      <c r="DA110" s="264"/>
      <c r="DB110" s="264"/>
      <c r="DC110" s="264"/>
      <c r="DD110" s="264"/>
      <c r="DE110" s="264"/>
      <c r="DF110" s="264"/>
      <c r="DG110" s="264"/>
      <c r="DH110" s="264"/>
      <c r="DI110" s="264"/>
      <c r="DJ110" s="118"/>
      <c r="DK110" s="118"/>
      <c r="DL110" s="27"/>
      <c r="DM110" s="27"/>
      <c r="DN110" s="27"/>
      <c r="DO110" s="25"/>
    </row>
    <row r="111" spans="1:119" ht="4.9000000000000004" customHeight="1">
      <c r="A111" s="16"/>
      <c r="B111" s="29"/>
      <c r="C111" s="18"/>
      <c r="D111" s="18"/>
      <c r="E111" s="23"/>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c r="AZ111" s="270"/>
      <c r="BA111" s="270"/>
      <c r="BB111" s="270"/>
      <c r="BC111" s="270"/>
      <c r="BD111" s="270"/>
      <c r="BE111" s="270"/>
      <c r="BF111" s="270"/>
      <c r="BG111" s="270"/>
      <c r="BH111" s="119"/>
      <c r="BI111" s="27"/>
      <c r="BJ111" s="27"/>
      <c r="BK111" s="27"/>
      <c r="BL111" s="18"/>
      <c r="BM111" s="119"/>
      <c r="BN111" s="119"/>
      <c r="BO111" s="118"/>
      <c r="BP111" s="118"/>
      <c r="BQ111" s="118"/>
      <c r="BR111" s="264"/>
      <c r="BS111" s="264"/>
      <c r="BT111" s="264"/>
      <c r="BU111" s="264"/>
      <c r="BV111" s="264"/>
      <c r="BW111" s="264"/>
      <c r="BX111" s="264"/>
      <c r="BY111" s="264"/>
      <c r="BZ111" s="264"/>
      <c r="CA111" s="264"/>
      <c r="CB111" s="264"/>
      <c r="CC111" s="264"/>
      <c r="CD111" s="264"/>
      <c r="CE111" s="264"/>
      <c r="CF111" s="264"/>
      <c r="CG111" s="264"/>
      <c r="CH111" s="264"/>
      <c r="CI111" s="264"/>
      <c r="CJ111" s="264"/>
      <c r="CK111" s="264"/>
      <c r="CL111" s="264"/>
      <c r="CM111" s="264"/>
      <c r="CN111" s="264"/>
      <c r="CO111" s="264"/>
      <c r="CP111" s="264"/>
      <c r="CQ111" s="264"/>
      <c r="CR111" s="264"/>
      <c r="CS111" s="264"/>
      <c r="CT111" s="264"/>
      <c r="CU111" s="264"/>
      <c r="CV111" s="264"/>
      <c r="CW111" s="264"/>
      <c r="CX111" s="264"/>
      <c r="CY111" s="264"/>
      <c r="CZ111" s="264"/>
      <c r="DA111" s="264"/>
      <c r="DB111" s="264"/>
      <c r="DC111" s="264"/>
      <c r="DD111" s="264"/>
      <c r="DE111" s="264"/>
      <c r="DF111" s="264"/>
      <c r="DG111" s="264"/>
      <c r="DH111" s="264"/>
      <c r="DI111" s="264"/>
      <c r="DJ111" s="118"/>
      <c r="DK111" s="118"/>
      <c r="DL111" s="27"/>
      <c r="DM111" s="27"/>
      <c r="DN111" s="27"/>
    </row>
    <row r="112" spans="1:119" ht="4.9000000000000004" customHeight="1">
      <c r="A112" s="16"/>
      <c r="B112" s="29"/>
      <c r="C112" s="18"/>
      <c r="D112" s="18"/>
      <c r="E112" s="23"/>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c r="AX112" s="270"/>
      <c r="AY112" s="270"/>
      <c r="AZ112" s="270"/>
      <c r="BA112" s="270"/>
      <c r="BB112" s="270"/>
      <c r="BC112" s="270"/>
      <c r="BD112" s="270"/>
      <c r="BE112" s="270"/>
      <c r="BF112" s="270"/>
      <c r="BG112" s="270"/>
      <c r="BH112" s="119"/>
      <c r="BI112" s="27"/>
      <c r="BJ112" s="27"/>
      <c r="BK112" s="27"/>
      <c r="BL112" s="18"/>
      <c r="BM112" s="119"/>
      <c r="BN112" s="119"/>
      <c r="BO112" s="118"/>
      <c r="BP112" s="118"/>
      <c r="BQ112" s="118"/>
      <c r="BR112" s="264"/>
      <c r="BS112" s="264"/>
      <c r="BT112" s="264"/>
      <c r="BU112" s="264"/>
      <c r="BV112" s="264"/>
      <c r="BW112" s="264"/>
      <c r="BX112" s="264"/>
      <c r="BY112" s="264"/>
      <c r="BZ112" s="264"/>
      <c r="CA112" s="264"/>
      <c r="CB112" s="264"/>
      <c r="CC112" s="264"/>
      <c r="CD112" s="264"/>
      <c r="CE112" s="264"/>
      <c r="CF112" s="264"/>
      <c r="CG112" s="264"/>
      <c r="CH112" s="264"/>
      <c r="CI112" s="264"/>
      <c r="CJ112" s="264"/>
      <c r="CK112" s="264"/>
      <c r="CL112" s="264"/>
      <c r="CM112" s="264"/>
      <c r="CN112" s="264"/>
      <c r="CO112" s="264"/>
      <c r="CP112" s="264"/>
      <c r="CQ112" s="264"/>
      <c r="CR112" s="264"/>
      <c r="CS112" s="264"/>
      <c r="CT112" s="264"/>
      <c r="CU112" s="264"/>
      <c r="CV112" s="264"/>
      <c r="CW112" s="264"/>
      <c r="CX112" s="264"/>
      <c r="CY112" s="264"/>
      <c r="CZ112" s="264"/>
      <c r="DA112" s="264"/>
      <c r="DB112" s="264"/>
      <c r="DC112" s="264"/>
      <c r="DD112" s="264"/>
      <c r="DE112" s="264"/>
      <c r="DF112" s="264"/>
      <c r="DG112" s="264"/>
      <c r="DH112" s="264"/>
      <c r="DI112" s="264"/>
      <c r="DJ112" s="118"/>
      <c r="DK112" s="118"/>
      <c r="DL112" s="27"/>
      <c r="DM112" s="27"/>
      <c r="DN112" s="27"/>
    </row>
    <row r="113" spans="1:119" ht="4.9000000000000004" customHeight="1">
      <c r="A113" s="16"/>
      <c r="B113" s="29"/>
      <c r="C113" s="18"/>
      <c r="D113" s="18"/>
      <c r="E113" s="23"/>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c r="AX113" s="270"/>
      <c r="AY113" s="270"/>
      <c r="AZ113" s="270"/>
      <c r="BA113" s="270"/>
      <c r="BB113" s="270"/>
      <c r="BC113" s="270"/>
      <c r="BD113" s="270"/>
      <c r="BE113" s="270"/>
      <c r="BF113" s="270"/>
      <c r="BG113" s="270"/>
      <c r="BH113" s="119"/>
      <c r="BI113" s="27"/>
      <c r="BJ113" s="27"/>
      <c r="BK113" s="27"/>
      <c r="BL113" s="18"/>
      <c r="BM113" s="119"/>
      <c r="BN113" s="119"/>
      <c r="BO113" s="118"/>
      <c r="BP113" s="118"/>
      <c r="BQ113" s="118"/>
      <c r="BR113" s="263" t="s">
        <v>129</v>
      </c>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63"/>
      <c r="CP113" s="263"/>
      <c r="CQ113" s="263"/>
      <c r="CR113" s="263"/>
      <c r="CS113" s="263"/>
      <c r="CT113" s="263"/>
      <c r="CU113" s="263"/>
      <c r="CV113" s="263"/>
      <c r="CW113" s="263"/>
      <c r="CX113" s="263"/>
      <c r="CY113" s="263"/>
      <c r="CZ113" s="263"/>
      <c r="DA113" s="263"/>
      <c r="DB113" s="263"/>
      <c r="DC113" s="263"/>
      <c r="DD113" s="263"/>
      <c r="DE113" s="263"/>
      <c r="DF113" s="263"/>
      <c r="DG113" s="263"/>
      <c r="DH113" s="263"/>
      <c r="DI113" s="263"/>
      <c r="DJ113" s="263"/>
      <c r="DK113" s="261"/>
      <c r="DL113" s="261"/>
      <c r="DM113" s="261"/>
      <c r="DN113" s="261"/>
      <c r="DO113" s="261"/>
    </row>
    <row r="114" spans="1:119" ht="4.9000000000000004" customHeight="1">
      <c r="A114" s="16"/>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c r="AZ114" s="270"/>
      <c r="BA114" s="270"/>
      <c r="BB114" s="270"/>
      <c r="BC114" s="270"/>
      <c r="BD114" s="270"/>
      <c r="BE114" s="270"/>
      <c r="BF114" s="270"/>
      <c r="BG114" s="270"/>
      <c r="BH114" s="119"/>
      <c r="BI114" s="27"/>
      <c r="BJ114" s="27"/>
      <c r="BK114" s="27"/>
      <c r="BL114" s="18"/>
      <c r="BM114" s="119"/>
      <c r="BN114" s="119"/>
      <c r="BO114" s="118"/>
      <c r="BP114" s="118"/>
      <c r="BQ114" s="118"/>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c r="CR114" s="263"/>
      <c r="CS114" s="263"/>
      <c r="CT114" s="263"/>
      <c r="CU114" s="263"/>
      <c r="CV114" s="263"/>
      <c r="CW114" s="263"/>
      <c r="CX114" s="263"/>
      <c r="CY114" s="263"/>
      <c r="CZ114" s="263"/>
      <c r="DA114" s="263"/>
      <c r="DB114" s="263"/>
      <c r="DC114" s="263"/>
      <c r="DD114" s="263"/>
      <c r="DE114" s="263"/>
      <c r="DF114" s="263"/>
      <c r="DG114" s="263"/>
      <c r="DH114" s="263"/>
      <c r="DI114" s="263"/>
      <c r="DJ114" s="263"/>
      <c r="DK114" s="261"/>
      <c r="DL114" s="261"/>
      <c r="DM114" s="261"/>
      <c r="DN114" s="261"/>
      <c r="DO114" s="261"/>
    </row>
    <row r="115" spans="1:119" ht="4.9000000000000004" customHeight="1">
      <c r="A115" s="16"/>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0"/>
      <c r="AZ115" s="270"/>
      <c r="BA115" s="270"/>
      <c r="BB115" s="270"/>
      <c r="BC115" s="270"/>
      <c r="BD115" s="270"/>
      <c r="BE115" s="270"/>
      <c r="BF115" s="270"/>
      <c r="BG115" s="270"/>
      <c r="BH115" s="119"/>
      <c r="BI115" s="27"/>
      <c r="BJ115" s="27"/>
      <c r="BK115" s="27"/>
      <c r="BL115" s="18"/>
      <c r="BM115" s="119"/>
      <c r="BN115" s="119"/>
      <c r="BO115" s="118"/>
      <c r="BP115" s="118"/>
      <c r="BQ115" s="118"/>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c r="CS115" s="263"/>
      <c r="CT115" s="263"/>
      <c r="CU115" s="263"/>
      <c r="CV115" s="263"/>
      <c r="CW115" s="263"/>
      <c r="CX115" s="263"/>
      <c r="CY115" s="263"/>
      <c r="CZ115" s="263"/>
      <c r="DA115" s="263"/>
      <c r="DB115" s="263"/>
      <c r="DC115" s="263"/>
      <c r="DD115" s="263"/>
      <c r="DE115" s="263"/>
      <c r="DF115" s="263"/>
      <c r="DG115" s="263"/>
      <c r="DH115" s="263"/>
      <c r="DI115" s="263"/>
      <c r="DJ115" s="263"/>
      <c r="DK115" s="261"/>
      <c r="DL115" s="261"/>
      <c r="DM115" s="261"/>
      <c r="DN115" s="261"/>
      <c r="DO115" s="261"/>
    </row>
    <row r="116" spans="1:119" ht="4.9000000000000004" customHeight="1">
      <c r="A116" s="16"/>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c r="AX116" s="270"/>
      <c r="AY116" s="270"/>
      <c r="AZ116" s="270"/>
      <c r="BA116" s="270"/>
      <c r="BB116" s="270"/>
      <c r="BC116" s="270"/>
      <c r="BD116" s="270"/>
      <c r="BE116" s="270"/>
      <c r="BF116" s="270"/>
      <c r="BG116" s="270"/>
      <c r="BH116" s="119"/>
      <c r="BI116" s="27"/>
      <c r="BJ116" s="27"/>
      <c r="BK116" s="27"/>
      <c r="BL116" s="18"/>
      <c r="BM116" s="119"/>
      <c r="BN116" s="119"/>
      <c r="BO116" s="118"/>
      <c r="BP116" s="118"/>
      <c r="BQ116" s="118"/>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c r="CT116" s="263"/>
      <c r="CU116" s="263"/>
      <c r="CV116" s="263"/>
      <c r="CW116" s="263"/>
      <c r="CX116" s="263"/>
      <c r="CY116" s="263"/>
      <c r="CZ116" s="263"/>
      <c r="DA116" s="263"/>
      <c r="DB116" s="263"/>
      <c r="DC116" s="263"/>
      <c r="DD116" s="263"/>
      <c r="DE116" s="263"/>
      <c r="DF116" s="263"/>
      <c r="DG116" s="263"/>
      <c r="DH116" s="263"/>
      <c r="DI116" s="263"/>
      <c r="DJ116" s="263"/>
      <c r="DK116" s="261"/>
      <c r="DL116" s="261"/>
      <c r="DM116" s="261"/>
      <c r="DN116" s="261"/>
      <c r="DO116" s="261"/>
    </row>
    <row r="117" spans="1:119" ht="4.9000000000000004" customHeight="1">
      <c r="A117" s="16"/>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c r="BA117" s="270"/>
      <c r="BB117" s="270"/>
      <c r="BC117" s="270"/>
      <c r="BD117" s="270"/>
      <c r="BE117" s="270"/>
      <c r="BF117" s="270"/>
      <c r="BG117" s="270"/>
      <c r="BH117" s="119"/>
      <c r="BI117" s="27"/>
      <c r="BJ117" s="27"/>
      <c r="BK117" s="27"/>
      <c r="BL117" s="18"/>
      <c r="BM117" s="119"/>
      <c r="BN117" s="119"/>
      <c r="BO117" s="118"/>
      <c r="BP117" s="118"/>
      <c r="BQ117" s="118"/>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1"/>
      <c r="DL117" s="261"/>
      <c r="DM117" s="261"/>
      <c r="DN117" s="261"/>
      <c r="DO117" s="261"/>
    </row>
    <row r="118" spans="1:119" ht="4.9000000000000004" customHeight="1">
      <c r="A118" s="16"/>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c r="AX118" s="270"/>
      <c r="AY118" s="270"/>
      <c r="AZ118" s="270"/>
      <c r="BA118" s="270"/>
      <c r="BB118" s="270"/>
      <c r="BC118" s="270"/>
      <c r="BD118" s="270"/>
      <c r="BE118" s="270"/>
      <c r="BF118" s="270"/>
      <c r="BG118" s="270"/>
      <c r="BH118" s="119"/>
      <c r="BI118" s="27"/>
      <c r="BJ118" s="27"/>
      <c r="BK118" s="27"/>
      <c r="BL118" s="18"/>
      <c r="BM118" s="119"/>
      <c r="BN118" s="119"/>
      <c r="BO118" s="118"/>
      <c r="BP118" s="118"/>
      <c r="BQ118" s="118"/>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c r="CV118" s="263"/>
      <c r="CW118" s="263"/>
      <c r="CX118" s="263"/>
      <c r="CY118" s="263"/>
      <c r="CZ118" s="263"/>
      <c r="DA118" s="263"/>
      <c r="DB118" s="263"/>
      <c r="DC118" s="263"/>
      <c r="DD118" s="263"/>
      <c r="DE118" s="263"/>
      <c r="DF118" s="263"/>
      <c r="DG118" s="263"/>
      <c r="DH118" s="263"/>
      <c r="DI118" s="263"/>
      <c r="DJ118" s="263"/>
      <c r="DK118" s="261"/>
      <c r="DL118" s="261"/>
      <c r="DM118" s="261"/>
      <c r="DN118" s="261"/>
      <c r="DO118" s="261"/>
    </row>
    <row r="119" spans="1:119" ht="4.9000000000000004" customHeight="1">
      <c r="A119" s="16"/>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c r="AN119" s="270"/>
      <c r="AO119" s="270"/>
      <c r="AP119" s="270"/>
      <c r="AQ119" s="270"/>
      <c r="AR119" s="270"/>
      <c r="AS119" s="270"/>
      <c r="AT119" s="270"/>
      <c r="AU119" s="270"/>
      <c r="AV119" s="270"/>
      <c r="AW119" s="270"/>
      <c r="AX119" s="270"/>
      <c r="AY119" s="270"/>
      <c r="AZ119" s="270"/>
      <c r="BA119" s="270"/>
      <c r="BB119" s="270"/>
      <c r="BC119" s="270"/>
      <c r="BD119" s="270"/>
      <c r="BE119" s="270"/>
      <c r="BF119" s="270"/>
      <c r="BG119" s="270"/>
      <c r="BH119" s="119"/>
      <c r="BI119" s="27"/>
      <c r="BJ119" s="27"/>
      <c r="BK119" s="27"/>
      <c r="BL119" s="18"/>
      <c r="BM119" s="25"/>
      <c r="BN119" s="25"/>
      <c r="BO119" s="118"/>
      <c r="BP119" s="118"/>
      <c r="BQ119" s="118"/>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c r="CW119" s="263"/>
      <c r="CX119" s="263"/>
      <c r="CY119" s="263"/>
      <c r="CZ119" s="263"/>
      <c r="DA119" s="263"/>
      <c r="DB119" s="263"/>
      <c r="DC119" s="263"/>
      <c r="DD119" s="263"/>
      <c r="DE119" s="263"/>
      <c r="DF119" s="263"/>
      <c r="DG119" s="263"/>
      <c r="DH119" s="263"/>
      <c r="DI119" s="263"/>
      <c r="DJ119" s="263"/>
      <c r="DK119" s="261"/>
      <c r="DL119" s="261"/>
      <c r="DM119" s="261"/>
      <c r="DN119" s="261"/>
      <c r="DO119" s="261"/>
    </row>
    <row r="120" spans="1:119" ht="4.9000000000000004" customHeight="1">
      <c r="A120" s="16"/>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c r="AX120" s="270"/>
      <c r="AY120" s="270"/>
      <c r="AZ120" s="270"/>
      <c r="BA120" s="270"/>
      <c r="BB120" s="270"/>
      <c r="BC120" s="270"/>
      <c r="BD120" s="270"/>
      <c r="BE120" s="270"/>
      <c r="BF120" s="270"/>
      <c r="BG120" s="270"/>
      <c r="BH120" s="119"/>
      <c r="BI120" s="27"/>
      <c r="BJ120" s="27"/>
      <c r="BK120" s="27"/>
      <c r="BL120" s="18"/>
      <c r="BM120" s="25"/>
      <c r="BN120" s="25"/>
      <c r="BO120" s="118"/>
      <c r="BP120" s="118"/>
      <c r="BQ120" s="118"/>
      <c r="BR120" s="261"/>
      <c r="BS120" s="261"/>
      <c r="BT120" s="261"/>
      <c r="BU120" s="261"/>
      <c r="BV120" s="261"/>
      <c r="BW120" s="261"/>
      <c r="BX120" s="261"/>
      <c r="BY120" s="261"/>
      <c r="BZ120" s="261"/>
      <c r="CA120" s="261"/>
      <c r="CB120" s="261"/>
      <c r="CC120" s="261"/>
      <c r="CD120" s="261"/>
      <c r="CE120" s="261"/>
      <c r="CF120" s="261"/>
      <c r="CG120" s="261"/>
      <c r="CH120" s="261"/>
      <c r="CI120" s="261"/>
      <c r="CJ120" s="261"/>
      <c r="CK120" s="261"/>
      <c r="CL120" s="261"/>
      <c r="CM120" s="261"/>
      <c r="CN120" s="261"/>
      <c r="CO120" s="261"/>
      <c r="CP120" s="261"/>
      <c r="CQ120" s="261"/>
      <c r="CR120" s="261"/>
      <c r="CS120" s="261"/>
      <c r="CT120" s="261"/>
      <c r="CU120" s="261"/>
      <c r="CV120" s="261"/>
      <c r="CW120" s="261"/>
      <c r="CX120" s="261"/>
      <c r="CY120" s="261"/>
      <c r="CZ120" s="261"/>
      <c r="DA120" s="261"/>
      <c r="DB120" s="261"/>
      <c r="DC120" s="261"/>
      <c r="DD120" s="261"/>
      <c r="DE120" s="261"/>
      <c r="DF120" s="261"/>
      <c r="DG120" s="261"/>
      <c r="DH120" s="261"/>
      <c r="DI120" s="261"/>
      <c r="DJ120" s="261"/>
      <c r="DK120" s="261"/>
      <c r="DL120" s="261"/>
      <c r="DM120" s="261"/>
      <c r="DN120" s="261"/>
      <c r="DO120" s="261"/>
    </row>
    <row r="121" spans="1:119" ht="4.9000000000000004" customHeight="1">
      <c r="A121" s="16"/>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0"/>
      <c r="BA121" s="270"/>
      <c r="BB121" s="270"/>
      <c r="BC121" s="270"/>
      <c r="BD121" s="270"/>
      <c r="BE121" s="270"/>
      <c r="BF121" s="270"/>
      <c r="BG121" s="270"/>
      <c r="BH121" s="119"/>
      <c r="BI121" s="27"/>
      <c r="BJ121" s="27"/>
      <c r="BK121" s="27"/>
      <c r="BL121" s="18"/>
      <c r="BM121" s="25"/>
      <c r="BN121" s="25"/>
      <c r="BO121" s="118"/>
      <c r="BP121" s="118"/>
      <c r="BQ121" s="118"/>
      <c r="BR121" s="260" t="s">
        <v>130</v>
      </c>
      <c r="BS121" s="261"/>
      <c r="BT121" s="261"/>
      <c r="BU121" s="261"/>
      <c r="BV121" s="261"/>
      <c r="BW121" s="261"/>
      <c r="BX121" s="261"/>
      <c r="BY121" s="261"/>
      <c r="BZ121" s="261"/>
      <c r="CA121" s="261"/>
      <c r="CB121" s="261"/>
      <c r="CC121" s="261"/>
      <c r="CD121" s="261"/>
      <c r="CE121" s="261"/>
      <c r="CF121" s="261"/>
      <c r="CG121" s="261"/>
      <c r="CH121" s="261"/>
      <c r="CI121" s="261"/>
      <c r="CJ121" s="261"/>
      <c r="CK121" s="261"/>
      <c r="CL121" s="261"/>
      <c r="CM121" s="261"/>
      <c r="CN121" s="261"/>
      <c r="CO121" s="261"/>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row>
    <row r="122" spans="1:119" ht="4.9000000000000004" customHeight="1">
      <c r="A122" s="16"/>
      <c r="B122" s="31"/>
      <c r="C122" s="18"/>
      <c r="D122" s="18"/>
      <c r="E122" s="23"/>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c r="AZ122" s="270"/>
      <c r="BA122" s="270"/>
      <c r="BB122" s="270"/>
      <c r="BC122" s="270"/>
      <c r="BD122" s="270"/>
      <c r="BE122" s="270"/>
      <c r="BF122" s="270"/>
      <c r="BG122" s="270"/>
      <c r="BH122" s="119"/>
      <c r="BI122" s="27"/>
      <c r="BJ122" s="27"/>
      <c r="BK122" s="27"/>
      <c r="BL122" s="25"/>
      <c r="BM122" s="25"/>
      <c r="BN122" s="25"/>
      <c r="BO122" s="118"/>
      <c r="BP122" s="118"/>
      <c r="BQ122" s="118"/>
      <c r="BR122" s="261"/>
      <c r="BS122" s="261"/>
      <c r="BT122" s="261"/>
      <c r="BU122" s="261"/>
      <c r="BV122" s="261"/>
      <c r="BW122" s="261"/>
      <c r="BX122" s="261"/>
      <c r="BY122" s="261"/>
      <c r="BZ122" s="261"/>
      <c r="CA122" s="261"/>
      <c r="CB122" s="261"/>
      <c r="CC122" s="261"/>
      <c r="CD122" s="261"/>
      <c r="CE122" s="261"/>
      <c r="CF122" s="261"/>
      <c r="CG122" s="261"/>
      <c r="CH122" s="261"/>
      <c r="CI122" s="261"/>
      <c r="CJ122" s="261"/>
      <c r="CK122" s="261"/>
      <c r="CL122" s="261"/>
      <c r="CM122" s="261"/>
      <c r="CN122" s="261"/>
      <c r="CO122" s="261"/>
      <c r="CP122" s="261"/>
      <c r="CQ122" s="261"/>
      <c r="CR122" s="261"/>
      <c r="CS122" s="261"/>
      <c r="CT122" s="261"/>
      <c r="CU122" s="261"/>
      <c r="CV122" s="261"/>
      <c r="CW122" s="261"/>
      <c r="CX122" s="261"/>
      <c r="CY122" s="261"/>
      <c r="CZ122" s="261"/>
      <c r="DA122" s="261"/>
      <c r="DB122" s="261"/>
      <c r="DC122" s="261"/>
      <c r="DD122" s="261"/>
      <c r="DE122" s="261"/>
      <c r="DF122" s="261"/>
      <c r="DG122" s="261"/>
      <c r="DH122" s="261"/>
      <c r="DI122" s="261"/>
      <c r="DJ122" s="261"/>
      <c r="DK122" s="261"/>
      <c r="DL122" s="261"/>
      <c r="DM122" s="261"/>
      <c r="DN122" s="261"/>
      <c r="DO122" s="261"/>
    </row>
    <row r="123" spans="1:119" ht="4.9000000000000004" customHeight="1">
      <c r="A123" s="16"/>
      <c r="B123" s="31"/>
      <c r="C123" s="18"/>
      <c r="D123" s="18"/>
      <c r="E123" s="23"/>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c r="AZ123" s="270"/>
      <c r="BA123" s="270"/>
      <c r="BB123" s="270"/>
      <c r="BC123" s="270"/>
      <c r="BD123" s="270"/>
      <c r="BE123" s="270"/>
      <c r="BF123" s="270"/>
      <c r="BG123" s="270"/>
      <c r="BH123" s="119"/>
      <c r="BI123" s="27"/>
      <c r="BJ123" s="27"/>
      <c r="BL123" s="25"/>
      <c r="BM123" s="25"/>
      <c r="BN123" s="25"/>
      <c r="BO123" s="118"/>
      <c r="BP123" s="118"/>
      <c r="BQ123" s="118"/>
      <c r="BR123" s="261"/>
      <c r="BS123" s="261"/>
      <c r="BT123" s="261"/>
      <c r="BU123" s="261"/>
      <c r="BV123" s="261"/>
      <c r="BW123" s="261"/>
      <c r="BX123" s="261"/>
      <c r="BY123" s="261"/>
      <c r="BZ123" s="261"/>
      <c r="CA123" s="261"/>
      <c r="CB123" s="261"/>
      <c r="CC123" s="261"/>
      <c r="CD123" s="261"/>
      <c r="CE123" s="261"/>
      <c r="CF123" s="261"/>
      <c r="CG123" s="261"/>
      <c r="CH123" s="261"/>
      <c r="CI123" s="261"/>
      <c r="CJ123" s="261"/>
      <c r="CK123" s="261"/>
      <c r="CL123" s="261"/>
      <c r="CM123" s="261"/>
      <c r="CN123" s="261"/>
      <c r="CO123" s="261"/>
      <c r="CP123" s="261"/>
      <c r="CQ123" s="261"/>
      <c r="CR123" s="261"/>
      <c r="CS123" s="261"/>
      <c r="CT123" s="261"/>
      <c r="CU123" s="261"/>
      <c r="CV123" s="261"/>
      <c r="CW123" s="261"/>
      <c r="CX123" s="261"/>
      <c r="CY123" s="261"/>
      <c r="CZ123" s="261"/>
      <c r="DA123" s="261"/>
      <c r="DB123" s="261"/>
      <c r="DC123" s="261"/>
      <c r="DD123" s="261"/>
      <c r="DE123" s="261"/>
      <c r="DF123" s="261"/>
      <c r="DG123" s="261"/>
      <c r="DH123" s="261"/>
      <c r="DI123" s="261"/>
      <c r="DJ123" s="261"/>
      <c r="DK123" s="261"/>
      <c r="DL123" s="261"/>
      <c r="DM123" s="261"/>
      <c r="DN123" s="261"/>
      <c r="DO123" s="261"/>
    </row>
    <row r="124" spans="1:119" ht="4.9000000000000004" customHeight="1">
      <c r="A124" s="16"/>
      <c r="B124" s="31"/>
      <c r="C124" s="18"/>
      <c r="D124" s="18"/>
      <c r="E124" s="23"/>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0"/>
      <c r="BA124" s="270"/>
      <c r="BB124" s="270"/>
      <c r="BC124" s="270"/>
      <c r="BD124" s="270"/>
      <c r="BE124" s="270"/>
      <c r="BF124" s="270"/>
      <c r="BG124" s="270"/>
      <c r="BH124" s="119"/>
      <c r="BI124" s="27"/>
      <c r="BJ124" s="27"/>
      <c r="BL124" s="25"/>
      <c r="BM124" s="25"/>
      <c r="BO124" s="118"/>
      <c r="BP124" s="118"/>
      <c r="BQ124" s="118"/>
      <c r="BR124" s="261"/>
      <c r="BS124" s="261"/>
      <c r="BT124" s="261"/>
      <c r="BU124" s="261"/>
      <c r="BV124" s="261"/>
      <c r="BW124" s="261"/>
      <c r="BX124" s="261"/>
      <c r="BY124" s="261"/>
      <c r="BZ124" s="261"/>
      <c r="CA124" s="261"/>
      <c r="CB124" s="261"/>
      <c r="CC124" s="261"/>
      <c r="CD124" s="261"/>
      <c r="CE124" s="261"/>
      <c r="CF124" s="261"/>
      <c r="CG124" s="261"/>
      <c r="CH124" s="261"/>
      <c r="CI124" s="261"/>
      <c r="CJ124" s="261"/>
      <c r="CK124" s="261"/>
      <c r="CL124" s="261"/>
      <c r="CM124" s="261"/>
      <c r="CN124" s="261"/>
      <c r="CO124" s="261"/>
      <c r="CP124" s="261"/>
      <c r="CQ124" s="261"/>
      <c r="CR124" s="261"/>
      <c r="CS124" s="261"/>
      <c r="CT124" s="261"/>
      <c r="CU124" s="261"/>
      <c r="CV124" s="261"/>
      <c r="CW124" s="261"/>
      <c r="CX124" s="261"/>
      <c r="CY124" s="261"/>
      <c r="CZ124" s="261"/>
      <c r="DA124" s="261"/>
      <c r="DB124" s="261"/>
      <c r="DC124" s="261"/>
      <c r="DD124" s="261"/>
      <c r="DE124" s="261"/>
      <c r="DF124" s="261"/>
      <c r="DG124" s="261"/>
      <c r="DH124" s="261"/>
      <c r="DI124" s="261"/>
      <c r="DJ124" s="261"/>
      <c r="DK124" s="261"/>
      <c r="DL124" s="261"/>
      <c r="DM124" s="261"/>
      <c r="DN124" s="261"/>
      <c r="DO124" s="261"/>
    </row>
    <row r="125" spans="1:119" ht="4.9000000000000004" customHeight="1">
      <c r="A125" s="16"/>
      <c r="B125" s="31"/>
      <c r="C125" s="18"/>
      <c r="D125" s="18"/>
      <c r="E125" s="23"/>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0"/>
      <c r="BA125" s="270"/>
      <c r="BB125" s="270"/>
      <c r="BC125" s="270"/>
      <c r="BD125" s="270"/>
      <c r="BE125" s="270"/>
      <c r="BF125" s="270"/>
      <c r="BG125" s="270"/>
      <c r="BH125" s="119"/>
      <c r="BI125" s="27"/>
      <c r="BJ125" s="27"/>
      <c r="BL125" s="25"/>
      <c r="BM125" s="25"/>
      <c r="BO125" s="118"/>
      <c r="BP125" s="118"/>
      <c r="BQ125" s="118"/>
      <c r="BR125" s="261"/>
      <c r="BS125" s="261"/>
      <c r="BT125" s="261"/>
      <c r="BU125" s="261"/>
      <c r="BV125" s="261"/>
      <c r="BW125" s="261"/>
      <c r="BX125" s="261"/>
      <c r="BY125" s="261"/>
      <c r="BZ125" s="261"/>
      <c r="CA125" s="261"/>
      <c r="CB125" s="261"/>
      <c r="CC125" s="261"/>
      <c r="CD125" s="261"/>
      <c r="CE125" s="261"/>
      <c r="CF125" s="261"/>
      <c r="CG125" s="261"/>
      <c r="CH125" s="261"/>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261"/>
      <c r="DI125" s="261"/>
      <c r="DJ125" s="261"/>
      <c r="DK125" s="261"/>
      <c r="DL125" s="261"/>
      <c r="DM125" s="261"/>
      <c r="DN125" s="261"/>
      <c r="DO125" s="261"/>
    </row>
    <row r="126" spans="1:119" ht="4.9000000000000004" customHeight="1">
      <c r="A126" s="16"/>
      <c r="B126" s="31"/>
      <c r="C126" s="18"/>
      <c r="D126" s="18"/>
      <c r="E126" s="23"/>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c r="AZ126" s="270"/>
      <c r="BA126" s="270"/>
      <c r="BB126" s="270"/>
      <c r="BC126" s="270"/>
      <c r="BD126" s="270"/>
      <c r="BE126" s="270"/>
      <c r="BF126" s="270"/>
      <c r="BG126" s="270"/>
      <c r="BH126" s="119"/>
      <c r="BL126" s="25"/>
      <c r="BM126" s="25"/>
      <c r="BO126" s="118"/>
      <c r="BP126" s="118"/>
      <c r="BQ126" s="118"/>
      <c r="BR126" s="261"/>
      <c r="BS126" s="261"/>
      <c r="BT126" s="261"/>
      <c r="BU126" s="261"/>
      <c r="BV126" s="261"/>
      <c r="BW126" s="261"/>
      <c r="BX126" s="261"/>
      <c r="BY126" s="261"/>
      <c r="BZ126" s="261"/>
      <c r="CA126" s="261"/>
      <c r="CB126" s="261"/>
      <c r="CC126" s="261"/>
      <c r="CD126" s="261"/>
      <c r="CE126" s="261"/>
      <c r="CF126" s="261"/>
      <c r="CG126" s="261"/>
      <c r="CH126" s="261"/>
      <c r="CI126" s="261"/>
      <c r="CJ126" s="261"/>
      <c r="CK126" s="261"/>
      <c r="CL126" s="261"/>
      <c r="CM126" s="261"/>
      <c r="CN126" s="261"/>
      <c r="CO126" s="261"/>
      <c r="CP126" s="261"/>
      <c r="CQ126" s="261"/>
      <c r="CR126" s="261"/>
      <c r="CS126" s="261"/>
      <c r="CT126" s="261"/>
      <c r="CU126" s="261"/>
      <c r="CV126" s="261"/>
      <c r="CW126" s="261"/>
      <c r="CX126" s="261"/>
      <c r="CY126" s="261"/>
      <c r="CZ126" s="261"/>
      <c r="DA126" s="261"/>
      <c r="DB126" s="261"/>
      <c r="DC126" s="261"/>
      <c r="DD126" s="261"/>
      <c r="DE126" s="261"/>
      <c r="DF126" s="261"/>
      <c r="DG126" s="261"/>
      <c r="DH126" s="261"/>
      <c r="DI126" s="261"/>
      <c r="DJ126" s="261"/>
      <c r="DK126" s="261"/>
      <c r="DL126" s="261"/>
      <c r="DM126" s="261"/>
      <c r="DN126" s="261"/>
      <c r="DO126" s="261"/>
    </row>
    <row r="127" spans="1:119" ht="4.7" customHeight="1">
      <c r="A127" s="16"/>
      <c r="B127" s="31"/>
      <c r="C127" s="18"/>
      <c r="D127" s="18"/>
      <c r="E127" s="23"/>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0"/>
      <c r="AK127" s="270"/>
      <c r="AL127" s="270"/>
      <c r="AM127" s="270"/>
      <c r="AN127" s="270"/>
      <c r="AO127" s="270"/>
      <c r="AP127" s="270"/>
      <c r="AQ127" s="270"/>
      <c r="AR127" s="270"/>
      <c r="AS127" s="270"/>
      <c r="AT127" s="270"/>
      <c r="AU127" s="270"/>
      <c r="AV127" s="270"/>
      <c r="AW127" s="270"/>
      <c r="AX127" s="270"/>
      <c r="AY127" s="270"/>
      <c r="AZ127" s="270"/>
      <c r="BA127" s="270"/>
      <c r="BB127" s="270"/>
      <c r="BC127" s="270"/>
      <c r="BD127" s="270"/>
      <c r="BE127" s="270"/>
      <c r="BF127" s="270"/>
      <c r="BG127" s="270"/>
      <c r="BH127" s="119"/>
      <c r="BL127" s="25"/>
      <c r="BM127" s="25"/>
      <c r="BO127" s="118"/>
      <c r="BP127" s="118"/>
      <c r="BQ127" s="118"/>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row>
    <row r="128" spans="1:119" ht="4.7" customHeight="1">
      <c r="A128" s="16"/>
      <c r="B128" s="31"/>
      <c r="C128" s="18"/>
      <c r="D128" s="18"/>
      <c r="E128" s="23"/>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270"/>
      <c r="AP128" s="270"/>
      <c r="AQ128" s="270"/>
      <c r="AR128" s="270"/>
      <c r="AS128" s="270"/>
      <c r="AT128" s="270"/>
      <c r="AU128" s="270"/>
      <c r="AV128" s="270"/>
      <c r="AW128" s="270"/>
      <c r="AX128" s="270"/>
      <c r="AY128" s="270"/>
      <c r="AZ128" s="270"/>
      <c r="BA128" s="270"/>
      <c r="BB128" s="270"/>
      <c r="BC128" s="270"/>
      <c r="BD128" s="270"/>
      <c r="BE128" s="270"/>
      <c r="BF128" s="270"/>
      <c r="BG128" s="270"/>
      <c r="BH128" s="119"/>
      <c r="BO128" s="118"/>
      <c r="BP128" s="118"/>
      <c r="BQ128" s="118"/>
      <c r="BR128" s="261"/>
      <c r="BS128" s="261"/>
      <c r="BT128" s="261"/>
      <c r="BU128" s="261"/>
      <c r="BV128" s="261"/>
      <c r="BW128" s="261"/>
      <c r="BX128" s="261"/>
      <c r="BY128" s="261"/>
      <c r="BZ128" s="261"/>
      <c r="CA128" s="261"/>
      <c r="CB128" s="261"/>
      <c r="CC128" s="261"/>
      <c r="CD128" s="261"/>
      <c r="CE128" s="261"/>
      <c r="CF128" s="261"/>
      <c r="CG128" s="261"/>
      <c r="CH128" s="261"/>
      <c r="CI128" s="261"/>
      <c r="CJ128" s="261"/>
      <c r="CK128" s="261"/>
      <c r="CL128" s="261"/>
      <c r="CM128" s="261"/>
      <c r="CN128" s="261"/>
      <c r="CO128" s="261"/>
      <c r="CP128" s="261"/>
      <c r="CQ128" s="261"/>
      <c r="CR128" s="261"/>
      <c r="CS128" s="261"/>
      <c r="CT128" s="261"/>
      <c r="CU128" s="261"/>
      <c r="CV128" s="261"/>
      <c r="CW128" s="261"/>
      <c r="CX128" s="261"/>
      <c r="CY128" s="261"/>
      <c r="CZ128" s="261"/>
      <c r="DA128" s="261"/>
      <c r="DB128" s="261"/>
      <c r="DC128" s="261"/>
      <c r="DD128" s="261"/>
      <c r="DE128" s="261"/>
      <c r="DF128" s="261"/>
      <c r="DG128" s="261"/>
      <c r="DH128" s="261"/>
      <c r="DI128" s="261"/>
      <c r="DJ128" s="261"/>
      <c r="DK128" s="261"/>
      <c r="DL128" s="261"/>
      <c r="DM128" s="261"/>
      <c r="DN128" s="261"/>
      <c r="DO128" s="261"/>
    </row>
    <row r="129" spans="1:119" ht="4.9000000000000004" customHeight="1">
      <c r="A129" s="16"/>
      <c r="B129" s="31"/>
      <c r="C129" s="18"/>
      <c r="D129" s="18"/>
      <c r="E129" s="23"/>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c r="AZ129" s="270"/>
      <c r="BA129" s="270"/>
      <c r="BB129" s="270"/>
      <c r="BC129" s="270"/>
      <c r="BD129" s="270"/>
      <c r="BE129" s="270"/>
      <c r="BF129" s="270"/>
      <c r="BG129" s="270"/>
      <c r="BH129" s="119"/>
      <c r="BK129" s="119"/>
      <c r="BL129" s="25"/>
      <c r="BM129" s="25"/>
      <c r="BN129" s="119"/>
      <c r="BO129" s="118"/>
      <c r="BP129" s="118"/>
      <c r="BQ129" s="118"/>
      <c r="BR129" s="119"/>
      <c r="BS129" s="119"/>
      <c r="BT129" s="119"/>
      <c r="BU129" s="119"/>
      <c r="BV129" s="119"/>
      <c r="BW129" s="119"/>
      <c r="BX129" s="119"/>
      <c r="BY129" s="119"/>
      <c r="BZ129" s="119"/>
      <c r="CA129" s="119"/>
      <c r="CB129" s="119"/>
      <c r="CC129" s="119"/>
      <c r="CD129" s="119"/>
      <c r="CE129" s="119"/>
      <c r="CF129" s="119"/>
      <c r="CG129" s="119"/>
      <c r="CH129" s="119"/>
      <c r="CI129" s="119"/>
      <c r="CJ129" s="119"/>
      <c r="CK129" s="119"/>
      <c r="CL129" s="119"/>
      <c r="CM129" s="119"/>
      <c r="CN129" s="119"/>
      <c r="CO129" s="119"/>
      <c r="CP129" s="119"/>
      <c r="CQ129" s="119"/>
      <c r="CR129" s="119"/>
      <c r="CS129" s="119"/>
      <c r="CT129" s="119"/>
      <c r="CU129" s="119"/>
      <c r="CV129" s="119"/>
      <c r="CW129" s="119"/>
      <c r="CX129" s="119"/>
      <c r="CY129" s="119"/>
      <c r="CZ129" s="119"/>
      <c r="DA129" s="119"/>
      <c r="DB129" s="119"/>
      <c r="DC129" s="119"/>
      <c r="DD129" s="119"/>
      <c r="DE129" s="119"/>
      <c r="DF129" s="119"/>
      <c r="DG129" s="119"/>
      <c r="DH129" s="119"/>
      <c r="DI129" s="119"/>
      <c r="DJ129" s="119"/>
      <c r="DK129" s="119"/>
      <c r="DL129" s="119"/>
      <c r="DM129" s="119"/>
      <c r="DN129" s="119"/>
      <c r="DO129" s="119"/>
    </row>
    <row r="130" spans="1:119" ht="4.9000000000000004" customHeight="1">
      <c r="A130" s="16"/>
      <c r="B130" s="31"/>
      <c r="C130" s="18"/>
      <c r="D130" s="18"/>
      <c r="E130" s="23"/>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c r="AZ130" s="270"/>
      <c r="BA130" s="270"/>
      <c r="BB130" s="270"/>
      <c r="BC130" s="270"/>
      <c r="BD130" s="270"/>
      <c r="BE130" s="270"/>
      <c r="BF130" s="270"/>
      <c r="BG130" s="270"/>
      <c r="BH130" s="119"/>
      <c r="BK130" s="119"/>
      <c r="BL130" s="25"/>
      <c r="BM130" s="25"/>
      <c r="BN130" s="119"/>
      <c r="BO130" s="118"/>
      <c r="BP130" s="118"/>
      <c r="BQ130" s="118"/>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row>
    <row r="131" spans="1:119" ht="4.9000000000000004" customHeight="1">
      <c r="A131" s="16"/>
      <c r="B131" s="31"/>
      <c r="C131" s="18"/>
      <c r="D131" s="18"/>
      <c r="E131" s="23"/>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c r="BA131" s="270"/>
      <c r="BB131" s="270"/>
      <c r="BC131" s="270"/>
      <c r="BD131" s="270"/>
      <c r="BE131" s="270"/>
      <c r="BF131" s="270"/>
      <c r="BG131" s="270"/>
      <c r="BH131" s="119"/>
      <c r="BK131" s="119"/>
      <c r="BL131" s="119"/>
      <c r="BM131" s="119"/>
      <c r="BN131" s="119"/>
      <c r="BO131" s="118"/>
      <c r="BP131" s="118"/>
      <c r="BQ131" s="118"/>
      <c r="BR131" s="119"/>
      <c r="BS131" s="119"/>
      <c r="BT131" s="119"/>
      <c r="BU131" s="119"/>
      <c r="BV131" s="119"/>
      <c r="BW131" s="119"/>
      <c r="BX131" s="119"/>
      <c r="BY131" s="119"/>
      <c r="BZ131" s="119"/>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row>
    <row r="132" spans="1:119" ht="4.9000000000000004" customHeight="1">
      <c r="A132" s="16"/>
      <c r="B132" s="31"/>
      <c r="C132" s="18"/>
      <c r="D132" s="18"/>
      <c r="E132" s="23"/>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c r="BA132" s="270"/>
      <c r="BB132" s="270"/>
      <c r="BC132" s="270"/>
      <c r="BD132" s="270"/>
      <c r="BE132" s="270"/>
      <c r="BF132" s="270"/>
      <c r="BG132" s="270"/>
      <c r="BH132" s="119"/>
      <c r="BK132" s="119"/>
      <c r="BL132" s="119"/>
      <c r="BM132" s="119"/>
      <c r="BN132" s="119"/>
      <c r="BO132" s="118"/>
      <c r="BP132" s="118"/>
      <c r="BQ132" s="118"/>
      <c r="BR132" s="119"/>
      <c r="BS132" s="119"/>
      <c r="BT132" s="119"/>
      <c r="BU132" s="119"/>
      <c r="BV132" s="119"/>
      <c r="BW132" s="119"/>
      <c r="BX132" s="119"/>
      <c r="BY132" s="119"/>
      <c r="BZ132" s="119"/>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c r="DD132" s="119"/>
      <c r="DE132" s="119"/>
      <c r="DF132" s="119"/>
      <c r="DG132" s="119"/>
      <c r="DH132" s="119"/>
      <c r="DI132" s="119"/>
      <c r="DJ132" s="119"/>
      <c r="DK132" s="119"/>
      <c r="DL132" s="119"/>
      <c r="DM132" s="119"/>
      <c r="DN132" s="119"/>
      <c r="DO132" s="119"/>
    </row>
    <row r="133" spans="1:119" ht="4.9000000000000004" customHeight="1">
      <c r="A133" s="16"/>
      <c r="B133" s="31"/>
      <c r="C133" s="18"/>
      <c r="D133" s="18"/>
      <c r="E133" s="23"/>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c r="AZ133" s="270"/>
      <c r="BA133" s="270"/>
      <c r="BB133" s="270"/>
      <c r="BC133" s="270"/>
      <c r="BD133" s="270"/>
      <c r="BE133" s="270"/>
      <c r="BF133" s="270"/>
      <c r="BG133" s="270"/>
      <c r="BH133" s="119"/>
      <c r="BK133" s="119"/>
      <c r="BL133" s="119"/>
      <c r="BM133" s="119"/>
      <c r="BN133" s="119"/>
      <c r="BO133" s="118"/>
      <c r="BP133" s="118"/>
      <c r="BQ133" s="118"/>
      <c r="BR133" s="119"/>
      <c r="BS133" s="119"/>
      <c r="BT133" s="119"/>
      <c r="BU133" s="119"/>
      <c r="BV133" s="119"/>
      <c r="BW133" s="119"/>
      <c r="BX133" s="119"/>
      <c r="BY133" s="119"/>
      <c r="BZ133" s="119"/>
      <c r="CA133" s="119"/>
      <c r="CB133" s="119"/>
      <c r="CC133" s="119"/>
      <c r="CD133" s="119"/>
      <c r="CE133" s="119"/>
      <c r="CF133" s="119"/>
      <c r="CG133" s="119"/>
      <c r="CH133" s="119"/>
      <c r="CI133" s="119"/>
      <c r="CJ133" s="119"/>
      <c r="CK133" s="119"/>
      <c r="CL133" s="119"/>
      <c r="CM133" s="119"/>
      <c r="CN133" s="119"/>
      <c r="CO133" s="119"/>
      <c r="CP133" s="119"/>
      <c r="CQ133" s="119"/>
      <c r="CR133" s="119"/>
      <c r="CS133" s="119"/>
      <c r="CT133" s="119"/>
      <c r="CU133" s="119"/>
      <c r="CV133" s="119"/>
      <c r="CW133" s="119"/>
      <c r="CX133" s="119"/>
      <c r="CY133" s="119"/>
      <c r="CZ133" s="119"/>
      <c r="DA133" s="119"/>
      <c r="DB133" s="119"/>
      <c r="DC133" s="119"/>
      <c r="DD133" s="119"/>
      <c r="DE133" s="119"/>
      <c r="DF133" s="119"/>
      <c r="DG133" s="119"/>
      <c r="DH133" s="119"/>
      <c r="DI133" s="119"/>
      <c r="DJ133" s="119"/>
      <c r="DK133" s="119"/>
      <c r="DL133" s="119"/>
      <c r="DM133" s="119"/>
      <c r="DN133" s="119"/>
      <c r="DO133" s="119"/>
    </row>
    <row r="134" spans="1:119" ht="4.9000000000000004" customHeight="1">
      <c r="A134" s="16"/>
      <c r="B134" s="31"/>
      <c r="C134" s="18"/>
      <c r="D134" s="18"/>
      <c r="E134" s="23"/>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c r="AZ134" s="270"/>
      <c r="BA134" s="270"/>
      <c r="BB134" s="270"/>
      <c r="BC134" s="270"/>
      <c r="BD134" s="270"/>
      <c r="BE134" s="270"/>
      <c r="BF134" s="270"/>
      <c r="BG134" s="270"/>
      <c r="BH134" s="119"/>
      <c r="BK134" s="119"/>
      <c r="BL134" s="119"/>
      <c r="BM134" s="119"/>
      <c r="BN134" s="119"/>
      <c r="BO134" s="118"/>
      <c r="BP134" s="118"/>
      <c r="BQ134" s="118"/>
      <c r="BR134" s="119"/>
      <c r="BS134" s="119"/>
      <c r="BT134" s="119"/>
      <c r="BU134" s="119"/>
      <c r="BV134" s="119"/>
      <c r="BW134" s="119"/>
      <c r="BX134" s="119"/>
      <c r="BY134" s="119"/>
      <c r="BZ134" s="119"/>
      <c r="CA134" s="119"/>
      <c r="CB134" s="119"/>
      <c r="CC134" s="119"/>
      <c r="CD134" s="119"/>
      <c r="CE134" s="119"/>
      <c r="CF134" s="119"/>
      <c r="CG134" s="119"/>
      <c r="CH134" s="119"/>
      <c r="CI134" s="119"/>
      <c r="CJ134" s="119"/>
      <c r="CK134" s="119"/>
      <c r="CL134" s="119"/>
      <c r="CM134" s="119"/>
      <c r="CN134" s="119"/>
      <c r="CO134" s="119"/>
      <c r="CP134" s="119"/>
      <c r="CQ134" s="119"/>
      <c r="CR134" s="119"/>
      <c r="CS134" s="119"/>
      <c r="CT134" s="119"/>
      <c r="CU134" s="119"/>
      <c r="CV134" s="119"/>
      <c r="CW134" s="119"/>
      <c r="CX134" s="119"/>
      <c r="CY134" s="119"/>
      <c r="CZ134" s="119"/>
      <c r="DA134" s="119"/>
      <c r="DB134" s="119"/>
      <c r="DC134" s="119"/>
      <c r="DD134" s="119"/>
      <c r="DE134" s="119"/>
      <c r="DF134" s="119"/>
      <c r="DG134" s="119"/>
      <c r="DH134" s="119"/>
      <c r="DI134" s="119"/>
      <c r="DJ134" s="119"/>
      <c r="DK134" s="119"/>
      <c r="DL134" s="119"/>
      <c r="DM134" s="119"/>
      <c r="DN134" s="119"/>
      <c r="DO134" s="119"/>
    </row>
    <row r="135" spans="1:119" ht="4.9000000000000004" customHeight="1">
      <c r="A135" s="16"/>
      <c r="B135" s="31"/>
      <c r="C135" s="18"/>
      <c r="D135" s="18"/>
      <c r="E135" s="23"/>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119"/>
      <c r="BO135" s="118"/>
      <c r="BP135" s="118"/>
      <c r="BQ135" s="118"/>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3"/>
      <c r="DF135" s="123"/>
      <c r="DG135" s="123"/>
      <c r="DH135" s="123"/>
      <c r="DI135" s="123"/>
      <c r="DJ135" s="123"/>
      <c r="DK135" s="123"/>
    </row>
    <row r="136" spans="1:119" ht="5.25" customHeight="1">
      <c r="B136" s="291" t="s">
        <v>24</v>
      </c>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291"/>
      <c r="AR136" s="291"/>
      <c r="AS136" s="291"/>
      <c r="AT136" s="291"/>
      <c r="AU136" s="291"/>
      <c r="AV136" s="291"/>
      <c r="AW136" s="291"/>
      <c r="AX136" s="291"/>
      <c r="AY136" s="291"/>
      <c r="AZ136" s="291"/>
      <c r="BA136" s="291"/>
      <c r="BB136" s="291"/>
      <c r="BC136" s="291"/>
      <c r="BD136" s="291"/>
      <c r="BE136" s="291"/>
      <c r="BH136" s="125"/>
    </row>
    <row r="137" spans="1:119" ht="5.25" customHeight="1">
      <c r="B137" s="291"/>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291"/>
      <c r="AM137" s="291"/>
      <c r="AN137" s="291"/>
      <c r="AO137" s="291"/>
      <c r="AP137" s="291"/>
      <c r="AQ137" s="291"/>
      <c r="AR137" s="291"/>
      <c r="AS137" s="291"/>
      <c r="AT137" s="291"/>
      <c r="AU137" s="291"/>
      <c r="AV137" s="291"/>
      <c r="AW137" s="291"/>
      <c r="AX137" s="291"/>
      <c r="AY137" s="291"/>
      <c r="AZ137" s="291"/>
      <c r="BA137" s="291"/>
      <c r="BB137" s="291"/>
      <c r="BC137" s="291"/>
      <c r="BD137" s="291"/>
      <c r="BE137" s="291"/>
    </row>
    <row r="138" spans="1:119" ht="5.25" customHeight="1">
      <c r="B138" s="182" t="s">
        <v>3</v>
      </c>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281"/>
      <c r="BJ138" s="182" t="s">
        <v>25</v>
      </c>
      <c r="BK138" s="183"/>
      <c r="BL138" s="183"/>
      <c r="BM138" s="183"/>
      <c r="BN138" s="183"/>
      <c r="BO138" s="183"/>
      <c r="BP138" s="183"/>
      <c r="BQ138" s="183"/>
      <c r="BR138" s="183"/>
      <c r="BS138" s="183"/>
      <c r="BT138" s="183"/>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283"/>
      <c r="DL138" s="283"/>
      <c r="DM138" s="283"/>
      <c r="DN138" s="281"/>
    </row>
    <row r="139" spans="1:119" ht="5.25" customHeight="1">
      <c r="B139" s="185"/>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6"/>
      <c r="BA139" s="186"/>
      <c r="BB139" s="186"/>
      <c r="BC139" s="186"/>
      <c r="BD139" s="186"/>
      <c r="BE139" s="186"/>
      <c r="BF139" s="282"/>
      <c r="BJ139" s="185"/>
      <c r="BK139" s="186"/>
      <c r="BL139" s="186"/>
      <c r="BM139" s="186"/>
      <c r="BN139" s="186"/>
      <c r="BO139" s="186"/>
      <c r="BP139" s="186"/>
      <c r="BQ139" s="186"/>
      <c r="BR139" s="186"/>
      <c r="BS139" s="186"/>
      <c r="BT139" s="186"/>
      <c r="BU139" s="186"/>
      <c r="BV139" s="186"/>
      <c r="BW139" s="186"/>
      <c r="BX139" s="186"/>
      <c r="BY139" s="186"/>
      <c r="BZ139" s="186"/>
      <c r="CA139" s="186"/>
      <c r="CB139" s="186"/>
      <c r="CC139" s="186"/>
      <c r="CD139" s="186"/>
      <c r="CE139" s="186"/>
      <c r="CF139" s="186"/>
      <c r="CG139" s="186"/>
      <c r="CH139" s="186"/>
      <c r="CI139" s="186"/>
      <c r="CJ139" s="186"/>
      <c r="CK139" s="186"/>
      <c r="CL139" s="186"/>
      <c r="CM139" s="186"/>
      <c r="CN139" s="186"/>
      <c r="CO139" s="186"/>
      <c r="CP139" s="186"/>
      <c r="CQ139" s="186"/>
      <c r="CR139" s="186"/>
      <c r="CS139" s="186"/>
      <c r="CT139" s="186"/>
      <c r="CU139" s="186"/>
      <c r="CV139" s="186"/>
      <c r="CW139" s="186"/>
      <c r="CX139" s="186"/>
      <c r="CY139" s="186"/>
      <c r="CZ139" s="186"/>
      <c r="DA139" s="186"/>
      <c r="DB139" s="186"/>
      <c r="DC139" s="186"/>
      <c r="DD139" s="186"/>
      <c r="DE139" s="186"/>
      <c r="DF139" s="186"/>
      <c r="DG139" s="186"/>
      <c r="DH139" s="186"/>
      <c r="DI139" s="186"/>
      <c r="DJ139" s="186"/>
      <c r="DK139" s="284"/>
      <c r="DL139" s="284"/>
      <c r="DM139" s="284"/>
      <c r="DN139" s="282"/>
    </row>
    <row r="140" spans="1:119" ht="5.25" customHeight="1">
      <c r="B140" s="185"/>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282"/>
      <c r="BJ140" s="185"/>
      <c r="BK140" s="186"/>
      <c r="BL140" s="186"/>
      <c r="BM140" s="186"/>
      <c r="BN140" s="186"/>
      <c r="BO140" s="186"/>
      <c r="BP140" s="186"/>
      <c r="BQ140" s="186"/>
      <c r="BR140" s="186"/>
      <c r="BS140" s="186"/>
      <c r="BT140" s="186"/>
      <c r="BU140" s="186"/>
      <c r="BV140" s="186"/>
      <c r="BW140" s="186"/>
      <c r="BX140" s="186"/>
      <c r="BY140" s="186"/>
      <c r="BZ140" s="186"/>
      <c r="CA140" s="186"/>
      <c r="CB140" s="186"/>
      <c r="CC140" s="186"/>
      <c r="CD140" s="186"/>
      <c r="CE140" s="186"/>
      <c r="CF140" s="186"/>
      <c r="CG140" s="186"/>
      <c r="CH140" s="186"/>
      <c r="CI140" s="186"/>
      <c r="CJ140" s="186"/>
      <c r="CK140" s="186"/>
      <c r="CL140" s="186"/>
      <c r="CM140" s="186"/>
      <c r="CN140" s="186"/>
      <c r="CO140" s="186"/>
      <c r="CP140" s="186"/>
      <c r="CQ140" s="186"/>
      <c r="CR140" s="186"/>
      <c r="CS140" s="186"/>
      <c r="CT140" s="186"/>
      <c r="CU140" s="186"/>
      <c r="CV140" s="186"/>
      <c r="CW140" s="186"/>
      <c r="CX140" s="186"/>
      <c r="CY140" s="186"/>
      <c r="CZ140" s="186"/>
      <c r="DA140" s="186"/>
      <c r="DB140" s="186"/>
      <c r="DC140" s="186"/>
      <c r="DD140" s="186"/>
      <c r="DE140" s="186"/>
      <c r="DF140" s="186"/>
      <c r="DG140" s="186"/>
      <c r="DH140" s="186"/>
      <c r="DI140" s="186"/>
      <c r="DJ140" s="186"/>
      <c r="DK140" s="284"/>
      <c r="DL140" s="284"/>
      <c r="DM140" s="284"/>
      <c r="DN140" s="282"/>
    </row>
    <row r="141" spans="1:119" ht="5.25" customHeight="1">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6"/>
      <c r="BA141" s="286"/>
      <c r="BB141" s="286"/>
      <c r="BC141" s="286"/>
      <c r="BD141" s="286"/>
      <c r="BE141" s="286"/>
      <c r="BF141" s="276"/>
      <c r="BJ141" s="285"/>
      <c r="BK141" s="286"/>
      <c r="BL141" s="286"/>
      <c r="BM141" s="286"/>
      <c r="BN141" s="286"/>
      <c r="BO141" s="286"/>
      <c r="BP141" s="286"/>
      <c r="BQ141" s="286"/>
      <c r="BR141" s="286"/>
      <c r="BS141" s="286"/>
      <c r="BT141" s="286"/>
      <c r="BU141" s="286"/>
      <c r="BV141" s="286"/>
      <c r="BW141" s="286"/>
      <c r="BX141" s="286"/>
      <c r="BY141" s="286"/>
      <c r="BZ141" s="286"/>
      <c r="CA141" s="286"/>
      <c r="CB141" s="286"/>
      <c r="CC141" s="286"/>
      <c r="CD141" s="286"/>
      <c r="CE141" s="286"/>
      <c r="CF141" s="286"/>
      <c r="CG141" s="286"/>
      <c r="CH141" s="286"/>
      <c r="CI141" s="286"/>
      <c r="CJ141" s="286"/>
      <c r="CK141" s="286"/>
      <c r="CL141" s="286"/>
      <c r="CM141" s="286"/>
      <c r="CN141" s="286"/>
      <c r="CO141" s="286"/>
      <c r="CP141" s="286"/>
      <c r="CQ141" s="286"/>
      <c r="CR141" s="286"/>
      <c r="CS141" s="286"/>
      <c r="CT141" s="286"/>
      <c r="CU141" s="286"/>
      <c r="CV141" s="286"/>
      <c r="CW141" s="286"/>
      <c r="CX141" s="286"/>
      <c r="CY141" s="286"/>
      <c r="CZ141" s="286"/>
      <c r="DA141" s="286"/>
      <c r="DB141" s="286"/>
      <c r="DC141" s="286"/>
      <c r="DD141" s="286"/>
      <c r="DE141" s="286"/>
      <c r="DF141" s="286"/>
      <c r="DG141" s="286"/>
      <c r="DH141" s="286"/>
      <c r="DI141" s="286"/>
      <c r="DJ141" s="286"/>
      <c r="DK141" s="284"/>
      <c r="DL141" s="284"/>
      <c r="DM141" s="284"/>
      <c r="DN141" s="282"/>
    </row>
    <row r="142" spans="1:119" ht="5.25" customHeight="1">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6"/>
      <c r="BA142" s="286"/>
      <c r="BB142" s="286"/>
      <c r="BC142" s="286"/>
      <c r="BD142" s="286"/>
      <c r="BE142" s="286"/>
      <c r="BF142" s="276"/>
      <c r="BJ142" s="285"/>
      <c r="BK142" s="286"/>
      <c r="BL142" s="286"/>
      <c r="BM142" s="286"/>
      <c r="BN142" s="286"/>
      <c r="BO142" s="286"/>
      <c r="BP142" s="286"/>
      <c r="BQ142" s="286"/>
      <c r="BR142" s="286"/>
      <c r="BS142" s="286"/>
      <c r="BT142" s="286"/>
      <c r="BU142" s="286"/>
      <c r="BV142" s="286"/>
      <c r="BW142" s="286"/>
      <c r="BX142" s="286"/>
      <c r="BY142" s="286"/>
      <c r="BZ142" s="286"/>
      <c r="CA142" s="286"/>
      <c r="CB142" s="286"/>
      <c r="CC142" s="286"/>
      <c r="CD142" s="286"/>
      <c r="CE142" s="286"/>
      <c r="CF142" s="286"/>
      <c r="CG142" s="286"/>
      <c r="CH142" s="286"/>
      <c r="CI142" s="286"/>
      <c r="CJ142" s="286"/>
      <c r="CK142" s="286"/>
      <c r="CL142" s="286"/>
      <c r="CM142" s="286"/>
      <c r="CN142" s="286"/>
      <c r="CO142" s="286"/>
      <c r="CP142" s="286"/>
      <c r="CQ142" s="286"/>
      <c r="CR142" s="286"/>
      <c r="CS142" s="286"/>
      <c r="CT142" s="286"/>
      <c r="CU142" s="286"/>
      <c r="CV142" s="286"/>
      <c r="CW142" s="286"/>
      <c r="CX142" s="286"/>
      <c r="CY142" s="286"/>
      <c r="CZ142" s="286"/>
      <c r="DA142" s="286"/>
      <c r="DB142" s="286"/>
      <c r="DC142" s="286"/>
      <c r="DD142" s="286"/>
      <c r="DE142" s="286"/>
      <c r="DF142" s="286"/>
      <c r="DG142" s="286"/>
      <c r="DH142" s="286"/>
      <c r="DI142" s="286"/>
      <c r="DJ142" s="286"/>
      <c r="DK142" s="284"/>
      <c r="DL142" s="284"/>
      <c r="DM142" s="284"/>
      <c r="DN142" s="282"/>
    </row>
    <row r="143" spans="1:119" ht="5.25" customHeight="1">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6"/>
      <c r="BA143" s="286"/>
      <c r="BB143" s="286"/>
      <c r="BC143" s="286"/>
      <c r="BD143" s="286"/>
      <c r="BE143" s="286"/>
      <c r="BF143" s="276"/>
      <c r="BJ143" s="285"/>
      <c r="BK143" s="286"/>
      <c r="BL143" s="286"/>
      <c r="BM143" s="286"/>
      <c r="BN143" s="286"/>
      <c r="BO143" s="286"/>
      <c r="BP143" s="286"/>
      <c r="BQ143" s="286"/>
      <c r="BR143" s="286"/>
      <c r="BS143" s="286"/>
      <c r="BT143" s="286"/>
      <c r="BU143" s="286"/>
      <c r="BV143" s="286"/>
      <c r="BW143" s="286"/>
      <c r="BX143" s="286"/>
      <c r="BY143" s="286"/>
      <c r="BZ143" s="286"/>
      <c r="CA143" s="286"/>
      <c r="CB143" s="286"/>
      <c r="CC143" s="286"/>
      <c r="CD143" s="286"/>
      <c r="CE143" s="286"/>
      <c r="CF143" s="286"/>
      <c r="CG143" s="286"/>
      <c r="CH143" s="286"/>
      <c r="CI143" s="286"/>
      <c r="CJ143" s="286"/>
      <c r="CK143" s="286"/>
      <c r="CL143" s="286"/>
      <c r="CM143" s="286"/>
      <c r="CN143" s="286"/>
      <c r="CO143" s="286"/>
      <c r="CP143" s="286"/>
      <c r="CQ143" s="286"/>
      <c r="CR143" s="286"/>
      <c r="CS143" s="286"/>
      <c r="CT143" s="286"/>
      <c r="CU143" s="286"/>
      <c r="CV143" s="286"/>
      <c r="CW143" s="286"/>
      <c r="CX143" s="286"/>
      <c r="CY143" s="286"/>
      <c r="CZ143" s="286"/>
      <c r="DA143" s="286"/>
      <c r="DB143" s="286"/>
      <c r="DC143" s="286"/>
      <c r="DD143" s="286"/>
      <c r="DE143" s="286"/>
      <c r="DF143" s="286"/>
      <c r="DG143" s="286"/>
      <c r="DH143" s="286"/>
      <c r="DI143" s="286"/>
      <c r="DJ143" s="286"/>
      <c r="DK143" s="284"/>
      <c r="DL143" s="284"/>
      <c r="DM143" s="284"/>
      <c r="DN143" s="282"/>
    </row>
    <row r="144" spans="1:119" ht="5.25" customHeight="1">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6"/>
      <c r="BA144" s="286"/>
      <c r="BB144" s="286"/>
      <c r="BC144" s="286"/>
      <c r="BD144" s="286"/>
      <c r="BE144" s="286"/>
      <c r="BF144" s="276"/>
      <c r="BJ144" s="285"/>
      <c r="BK144" s="286"/>
      <c r="BL144" s="286"/>
      <c r="BM144" s="286"/>
      <c r="BN144" s="286"/>
      <c r="BO144" s="286"/>
      <c r="BP144" s="286"/>
      <c r="BQ144" s="286"/>
      <c r="BR144" s="286"/>
      <c r="BS144" s="286"/>
      <c r="BT144" s="286"/>
      <c r="BU144" s="286"/>
      <c r="BV144" s="286"/>
      <c r="BW144" s="286"/>
      <c r="BX144" s="286"/>
      <c r="BY144" s="286"/>
      <c r="BZ144" s="286"/>
      <c r="CA144" s="286"/>
      <c r="CB144" s="286"/>
      <c r="CC144" s="286"/>
      <c r="CD144" s="286"/>
      <c r="CE144" s="286"/>
      <c r="CF144" s="286"/>
      <c r="CG144" s="286"/>
      <c r="CH144" s="286"/>
      <c r="CI144" s="286"/>
      <c r="CJ144" s="286"/>
      <c r="CK144" s="286"/>
      <c r="CL144" s="286"/>
      <c r="CM144" s="286"/>
      <c r="CN144" s="286"/>
      <c r="CO144" s="286"/>
      <c r="CP144" s="286"/>
      <c r="CQ144" s="286"/>
      <c r="CR144" s="286"/>
      <c r="CS144" s="286"/>
      <c r="CT144" s="286"/>
      <c r="CU144" s="286"/>
      <c r="CV144" s="286"/>
      <c r="CW144" s="286"/>
      <c r="CX144" s="286"/>
      <c r="CY144" s="286"/>
      <c r="CZ144" s="286"/>
      <c r="DA144" s="286"/>
      <c r="DB144" s="286"/>
      <c r="DC144" s="286"/>
      <c r="DD144" s="286"/>
      <c r="DE144" s="286"/>
      <c r="DF144" s="286"/>
      <c r="DG144" s="286"/>
      <c r="DH144" s="286"/>
      <c r="DI144" s="286"/>
      <c r="DJ144" s="286"/>
      <c r="DK144" s="284"/>
      <c r="DL144" s="284"/>
      <c r="DM144" s="284"/>
      <c r="DN144" s="282"/>
    </row>
    <row r="145" spans="2:118" ht="5.25" customHeight="1">
      <c r="B145" s="28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c r="AA145" s="288"/>
      <c r="AB145" s="288"/>
      <c r="AC145" s="288"/>
      <c r="AD145" s="288"/>
      <c r="AE145" s="288"/>
      <c r="AF145" s="288"/>
      <c r="AG145" s="288"/>
      <c r="AH145" s="288"/>
      <c r="AI145" s="288"/>
      <c r="AJ145" s="288"/>
      <c r="AK145" s="288"/>
      <c r="AL145" s="288"/>
      <c r="AM145" s="288"/>
      <c r="AN145" s="288"/>
      <c r="AO145" s="288"/>
      <c r="AP145" s="288"/>
      <c r="AQ145" s="288"/>
      <c r="AR145" s="288"/>
      <c r="AS145" s="288"/>
      <c r="AT145" s="288"/>
      <c r="AU145" s="288"/>
      <c r="AV145" s="288"/>
      <c r="AW145" s="288"/>
      <c r="AX145" s="288"/>
      <c r="AY145" s="288"/>
      <c r="AZ145" s="288"/>
      <c r="BA145" s="288"/>
      <c r="BB145" s="288"/>
      <c r="BC145" s="288"/>
      <c r="BD145" s="288"/>
      <c r="BE145" s="288"/>
      <c r="BF145" s="279"/>
      <c r="BJ145" s="285"/>
      <c r="BK145" s="286"/>
      <c r="BL145" s="286"/>
      <c r="BM145" s="286"/>
      <c r="BN145" s="286"/>
      <c r="BO145" s="286"/>
      <c r="BP145" s="286"/>
      <c r="BQ145" s="286"/>
      <c r="BR145" s="286"/>
      <c r="BS145" s="286"/>
      <c r="BT145" s="286"/>
      <c r="BU145" s="286"/>
      <c r="BV145" s="286"/>
      <c r="BW145" s="286"/>
      <c r="BX145" s="286"/>
      <c r="BY145" s="286"/>
      <c r="BZ145" s="286"/>
      <c r="CA145" s="286"/>
      <c r="CB145" s="286"/>
      <c r="CC145" s="286"/>
      <c r="CD145" s="286"/>
      <c r="CE145" s="286"/>
      <c r="CF145" s="286"/>
      <c r="CG145" s="286"/>
      <c r="CH145" s="286"/>
      <c r="CI145" s="286"/>
      <c r="CJ145" s="286"/>
      <c r="CK145" s="286"/>
      <c r="CL145" s="286"/>
      <c r="CM145" s="286"/>
      <c r="CN145" s="286"/>
      <c r="CO145" s="286"/>
      <c r="CP145" s="286"/>
      <c r="CQ145" s="286"/>
      <c r="CR145" s="286"/>
      <c r="CS145" s="286"/>
      <c r="CT145" s="286"/>
      <c r="CU145" s="286"/>
      <c r="CV145" s="286"/>
      <c r="CW145" s="286"/>
      <c r="CX145" s="286"/>
      <c r="CY145" s="286"/>
      <c r="CZ145" s="286"/>
      <c r="DA145" s="286"/>
      <c r="DB145" s="286"/>
      <c r="DC145" s="286"/>
      <c r="DD145" s="286"/>
      <c r="DE145" s="286"/>
      <c r="DF145" s="286"/>
      <c r="DG145" s="286"/>
      <c r="DH145" s="286"/>
      <c r="DI145" s="286"/>
      <c r="DJ145" s="286"/>
      <c r="DK145" s="284"/>
      <c r="DL145" s="284"/>
      <c r="DM145" s="284"/>
      <c r="DN145" s="282"/>
    </row>
    <row r="146" spans="2:118" ht="5.25" customHeight="1">
      <c r="B146" s="32"/>
      <c r="C146" s="17"/>
      <c r="D146" s="20"/>
      <c r="E146" s="20"/>
      <c r="F146" s="20"/>
      <c r="G146" s="20"/>
      <c r="H146" s="20"/>
      <c r="I146" s="20"/>
      <c r="J146" s="20"/>
      <c r="K146" s="20"/>
      <c r="L146" s="20"/>
      <c r="M146" s="20"/>
      <c r="N146" s="20"/>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J146" s="285"/>
      <c r="BK146" s="286"/>
      <c r="BL146" s="286"/>
      <c r="BM146" s="286"/>
      <c r="BN146" s="286"/>
      <c r="BO146" s="286"/>
      <c r="BP146" s="286"/>
      <c r="BQ146" s="286"/>
      <c r="BR146" s="286"/>
      <c r="BS146" s="286"/>
      <c r="BT146" s="286"/>
      <c r="BU146" s="286"/>
      <c r="BV146" s="286"/>
      <c r="BW146" s="286"/>
      <c r="BX146" s="286"/>
      <c r="BY146" s="286"/>
      <c r="BZ146" s="286"/>
      <c r="CA146" s="286"/>
      <c r="CB146" s="286"/>
      <c r="CC146" s="286"/>
      <c r="CD146" s="286"/>
      <c r="CE146" s="286"/>
      <c r="CF146" s="286"/>
      <c r="CG146" s="286"/>
      <c r="CH146" s="286"/>
      <c r="CI146" s="286"/>
      <c r="CJ146" s="286"/>
      <c r="CK146" s="286"/>
      <c r="CL146" s="286"/>
      <c r="CM146" s="286"/>
      <c r="CN146" s="286"/>
      <c r="CO146" s="286"/>
      <c r="CP146" s="286"/>
      <c r="CQ146" s="286"/>
      <c r="CR146" s="286"/>
      <c r="CS146" s="286"/>
      <c r="CT146" s="286"/>
      <c r="CU146" s="286"/>
      <c r="CV146" s="286"/>
      <c r="CW146" s="286"/>
      <c r="CX146" s="286"/>
      <c r="CY146" s="286"/>
      <c r="CZ146" s="286"/>
      <c r="DA146" s="286"/>
      <c r="DB146" s="286"/>
      <c r="DC146" s="286"/>
      <c r="DD146" s="286"/>
      <c r="DE146" s="286"/>
      <c r="DF146" s="286"/>
      <c r="DG146" s="286"/>
      <c r="DH146" s="286"/>
      <c r="DI146" s="286"/>
      <c r="DJ146" s="286"/>
      <c r="DK146" s="284"/>
      <c r="DL146" s="284"/>
      <c r="DM146" s="284"/>
      <c r="DN146" s="282"/>
    </row>
    <row r="147" spans="2:118" ht="5.25" customHeight="1">
      <c r="B147" s="182" t="s">
        <v>26</v>
      </c>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281"/>
      <c r="BJ147" s="285"/>
      <c r="BK147" s="286"/>
      <c r="BL147" s="286"/>
      <c r="BM147" s="286"/>
      <c r="BN147" s="286"/>
      <c r="BO147" s="286"/>
      <c r="BP147" s="286"/>
      <c r="BQ147" s="286"/>
      <c r="BR147" s="286"/>
      <c r="BS147" s="286"/>
      <c r="BT147" s="286"/>
      <c r="BU147" s="286"/>
      <c r="BV147" s="286"/>
      <c r="BW147" s="286"/>
      <c r="BX147" s="286"/>
      <c r="BY147" s="286"/>
      <c r="BZ147" s="286"/>
      <c r="CA147" s="286"/>
      <c r="CB147" s="286"/>
      <c r="CC147" s="286"/>
      <c r="CD147" s="286"/>
      <c r="CE147" s="286"/>
      <c r="CF147" s="286"/>
      <c r="CG147" s="286"/>
      <c r="CH147" s="286"/>
      <c r="CI147" s="286"/>
      <c r="CJ147" s="286"/>
      <c r="CK147" s="286"/>
      <c r="CL147" s="286"/>
      <c r="CM147" s="286"/>
      <c r="CN147" s="286"/>
      <c r="CO147" s="286"/>
      <c r="CP147" s="286"/>
      <c r="CQ147" s="286"/>
      <c r="CR147" s="286"/>
      <c r="CS147" s="286"/>
      <c r="CT147" s="286"/>
      <c r="CU147" s="286"/>
      <c r="CV147" s="286"/>
      <c r="CW147" s="286"/>
      <c r="CX147" s="286"/>
      <c r="CY147" s="286"/>
      <c r="CZ147" s="286"/>
      <c r="DA147" s="286"/>
      <c r="DB147" s="286"/>
      <c r="DC147" s="286"/>
      <c r="DD147" s="286"/>
      <c r="DE147" s="286"/>
      <c r="DF147" s="286"/>
      <c r="DG147" s="286"/>
      <c r="DH147" s="286"/>
      <c r="DI147" s="286"/>
      <c r="DJ147" s="286"/>
      <c r="DK147" s="284"/>
      <c r="DL147" s="284"/>
      <c r="DM147" s="284"/>
      <c r="DN147" s="282"/>
    </row>
    <row r="148" spans="2:118" ht="5.25" customHeight="1">
      <c r="B148" s="185"/>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c r="BC148" s="186"/>
      <c r="BD148" s="186"/>
      <c r="BE148" s="186"/>
      <c r="BF148" s="282"/>
      <c r="BJ148" s="285"/>
      <c r="BK148" s="286"/>
      <c r="BL148" s="286"/>
      <c r="BM148" s="286"/>
      <c r="BN148" s="286"/>
      <c r="BO148" s="286"/>
      <c r="BP148" s="286"/>
      <c r="BQ148" s="286"/>
      <c r="BR148" s="286"/>
      <c r="BS148" s="286"/>
      <c r="BT148" s="286"/>
      <c r="BU148" s="286"/>
      <c r="BV148" s="286"/>
      <c r="BW148" s="286"/>
      <c r="BX148" s="286"/>
      <c r="BY148" s="286"/>
      <c r="BZ148" s="286"/>
      <c r="CA148" s="286"/>
      <c r="CB148" s="286"/>
      <c r="CC148" s="286"/>
      <c r="CD148" s="286"/>
      <c r="CE148" s="286"/>
      <c r="CF148" s="286"/>
      <c r="CG148" s="286"/>
      <c r="CH148" s="286"/>
      <c r="CI148" s="286"/>
      <c r="CJ148" s="286"/>
      <c r="CK148" s="286"/>
      <c r="CL148" s="286"/>
      <c r="CM148" s="286"/>
      <c r="CN148" s="286"/>
      <c r="CO148" s="286"/>
      <c r="CP148" s="286"/>
      <c r="CQ148" s="286"/>
      <c r="CR148" s="286"/>
      <c r="CS148" s="286"/>
      <c r="CT148" s="286"/>
      <c r="CU148" s="286"/>
      <c r="CV148" s="286"/>
      <c r="CW148" s="286"/>
      <c r="CX148" s="286"/>
      <c r="CY148" s="286"/>
      <c r="CZ148" s="286"/>
      <c r="DA148" s="286"/>
      <c r="DB148" s="286"/>
      <c r="DC148" s="286"/>
      <c r="DD148" s="286"/>
      <c r="DE148" s="286"/>
      <c r="DF148" s="286"/>
      <c r="DG148" s="286"/>
      <c r="DH148" s="286"/>
      <c r="DI148" s="286"/>
      <c r="DJ148" s="286"/>
      <c r="DK148" s="284"/>
      <c r="DL148" s="284"/>
      <c r="DM148" s="284"/>
      <c r="DN148" s="282"/>
    </row>
    <row r="149" spans="2:118" ht="5.25" customHeight="1">
      <c r="B149" s="185"/>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c r="BC149" s="186"/>
      <c r="BD149" s="186"/>
      <c r="BE149" s="186"/>
      <c r="BF149" s="282"/>
      <c r="BJ149" s="285"/>
      <c r="BK149" s="286"/>
      <c r="BL149" s="286"/>
      <c r="BM149" s="286"/>
      <c r="BN149" s="286"/>
      <c r="BO149" s="286"/>
      <c r="BP149" s="286"/>
      <c r="BQ149" s="286"/>
      <c r="BR149" s="286"/>
      <c r="BS149" s="286"/>
      <c r="BT149" s="286"/>
      <c r="BU149" s="286"/>
      <c r="BV149" s="286"/>
      <c r="BW149" s="286"/>
      <c r="BX149" s="286"/>
      <c r="BY149" s="286"/>
      <c r="BZ149" s="286"/>
      <c r="CA149" s="286"/>
      <c r="CB149" s="286"/>
      <c r="CC149" s="286"/>
      <c r="CD149" s="286"/>
      <c r="CE149" s="286"/>
      <c r="CF149" s="286"/>
      <c r="CG149" s="286"/>
      <c r="CH149" s="286"/>
      <c r="CI149" s="286"/>
      <c r="CJ149" s="286"/>
      <c r="CK149" s="286"/>
      <c r="CL149" s="286"/>
      <c r="CM149" s="286"/>
      <c r="CN149" s="286"/>
      <c r="CO149" s="286"/>
      <c r="CP149" s="286"/>
      <c r="CQ149" s="286"/>
      <c r="CR149" s="286"/>
      <c r="CS149" s="286"/>
      <c r="CT149" s="286"/>
      <c r="CU149" s="286"/>
      <c r="CV149" s="286"/>
      <c r="CW149" s="286"/>
      <c r="CX149" s="286"/>
      <c r="CY149" s="286"/>
      <c r="CZ149" s="286"/>
      <c r="DA149" s="286"/>
      <c r="DB149" s="286"/>
      <c r="DC149" s="286"/>
      <c r="DD149" s="286"/>
      <c r="DE149" s="286"/>
      <c r="DF149" s="286"/>
      <c r="DG149" s="286"/>
      <c r="DH149" s="286"/>
      <c r="DI149" s="286"/>
      <c r="DJ149" s="286"/>
      <c r="DK149" s="284"/>
      <c r="DL149" s="284"/>
      <c r="DM149" s="284"/>
      <c r="DN149" s="282"/>
    </row>
    <row r="150" spans="2:118" ht="5.25" customHeight="1">
      <c r="B150" s="212"/>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76"/>
      <c r="BJ150" s="285"/>
      <c r="BK150" s="286"/>
      <c r="BL150" s="286"/>
      <c r="BM150" s="286"/>
      <c r="BN150" s="286"/>
      <c r="BO150" s="286"/>
      <c r="BP150" s="286"/>
      <c r="BQ150" s="286"/>
      <c r="BR150" s="286"/>
      <c r="BS150" s="286"/>
      <c r="BT150" s="286"/>
      <c r="BU150" s="286"/>
      <c r="BV150" s="286"/>
      <c r="BW150" s="286"/>
      <c r="BX150" s="286"/>
      <c r="BY150" s="286"/>
      <c r="BZ150" s="286"/>
      <c r="CA150" s="286"/>
      <c r="CB150" s="286"/>
      <c r="CC150" s="286"/>
      <c r="CD150" s="286"/>
      <c r="CE150" s="286"/>
      <c r="CF150" s="286"/>
      <c r="CG150" s="286"/>
      <c r="CH150" s="286"/>
      <c r="CI150" s="286"/>
      <c r="CJ150" s="286"/>
      <c r="CK150" s="286"/>
      <c r="CL150" s="286"/>
      <c r="CM150" s="286"/>
      <c r="CN150" s="286"/>
      <c r="CO150" s="286"/>
      <c r="CP150" s="286"/>
      <c r="CQ150" s="286"/>
      <c r="CR150" s="286"/>
      <c r="CS150" s="286"/>
      <c r="CT150" s="286"/>
      <c r="CU150" s="286"/>
      <c r="CV150" s="286"/>
      <c r="CW150" s="286"/>
      <c r="CX150" s="286"/>
      <c r="CY150" s="286"/>
      <c r="CZ150" s="286"/>
      <c r="DA150" s="286"/>
      <c r="DB150" s="286"/>
      <c r="DC150" s="286"/>
      <c r="DD150" s="286"/>
      <c r="DE150" s="286"/>
      <c r="DF150" s="286"/>
      <c r="DG150" s="286"/>
      <c r="DH150" s="286"/>
      <c r="DI150" s="286"/>
      <c r="DJ150" s="286"/>
      <c r="DK150" s="284"/>
      <c r="DL150" s="284"/>
      <c r="DM150" s="284"/>
      <c r="DN150" s="282"/>
    </row>
    <row r="151" spans="2:118" ht="5.25" customHeight="1">
      <c r="B151" s="212"/>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76"/>
      <c r="BJ151" s="285"/>
      <c r="BK151" s="286"/>
      <c r="BL151" s="286"/>
      <c r="BM151" s="286"/>
      <c r="BN151" s="286"/>
      <c r="BO151" s="286"/>
      <c r="BP151" s="286"/>
      <c r="BQ151" s="286"/>
      <c r="BR151" s="286"/>
      <c r="BS151" s="286"/>
      <c r="BT151" s="286"/>
      <c r="BU151" s="286"/>
      <c r="BV151" s="286"/>
      <c r="BW151" s="286"/>
      <c r="BX151" s="286"/>
      <c r="BY151" s="286"/>
      <c r="BZ151" s="286"/>
      <c r="CA151" s="286"/>
      <c r="CB151" s="286"/>
      <c r="CC151" s="286"/>
      <c r="CD151" s="286"/>
      <c r="CE151" s="286"/>
      <c r="CF151" s="286"/>
      <c r="CG151" s="286"/>
      <c r="CH151" s="286"/>
      <c r="CI151" s="286"/>
      <c r="CJ151" s="286"/>
      <c r="CK151" s="286"/>
      <c r="CL151" s="286"/>
      <c r="CM151" s="286"/>
      <c r="CN151" s="286"/>
      <c r="CO151" s="286"/>
      <c r="CP151" s="286"/>
      <c r="CQ151" s="286"/>
      <c r="CR151" s="286"/>
      <c r="CS151" s="286"/>
      <c r="CT151" s="286"/>
      <c r="CU151" s="286"/>
      <c r="CV151" s="286"/>
      <c r="CW151" s="286"/>
      <c r="CX151" s="286"/>
      <c r="CY151" s="286"/>
      <c r="CZ151" s="286"/>
      <c r="DA151" s="286"/>
      <c r="DB151" s="286"/>
      <c r="DC151" s="286"/>
      <c r="DD151" s="286"/>
      <c r="DE151" s="286"/>
      <c r="DF151" s="286"/>
      <c r="DG151" s="286"/>
      <c r="DH151" s="286"/>
      <c r="DI151" s="286"/>
      <c r="DJ151" s="286"/>
      <c r="DK151" s="284"/>
      <c r="DL151" s="284"/>
      <c r="DM151" s="284"/>
      <c r="DN151" s="282"/>
    </row>
    <row r="152" spans="2:118" ht="5.25" customHeight="1">
      <c r="B152" s="212"/>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76"/>
      <c r="BJ152" s="285"/>
      <c r="BK152" s="286"/>
      <c r="BL152" s="286"/>
      <c r="BM152" s="286"/>
      <c r="BN152" s="286"/>
      <c r="BO152" s="286"/>
      <c r="BP152" s="286"/>
      <c r="BQ152" s="286"/>
      <c r="BR152" s="286"/>
      <c r="BS152" s="286"/>
      <c r="BT152" s="286"/>
      <c r="BU152" s="286"/>
      <c r="BV152" s="286"/>
      <c r="BW152" s="286"/>
      <c r="BX152" s="286"/>
      <c r="BY152" s="286"/>
      <c r="BZ152" s="286"/>
      <c r="CA152" s="286"/>
      <c r="CB152" s="286"/>
      <c r="CC152" s="286"/>
      <c r="CD152" s="286"/>
      <c r="CE152" s="286"/>
      <c r="CF152" s="286"/>
      <c r="CG152" s="286"/>
      <c r="CH152" s="286"/>
      <c r="CI152" s="286"/>
      <c r="CJ152" s="286"/>
      <c r="CK152" s="286"/>
      <c r="CL152" s="286"/>
      <c r="CM152" s="286"/>
      <c r="CN152" s="286"/>
      <c r="CO152" s="286"/>
      <c r="CP152" s="286"/>
      <c r="CQ152" s="286"/>
      <c r="CR152" s="286"/>
      <c r="CS152" s="286"/>
      <c r="CT152" s="286"/>
      <c r="CU152" s="286"/>
      <c r="CV152" s="286"/>
      <c r="CW152" s="286"/>
      <c r="CX152" s="286"/>
      <c r="CY152" s="286"/>
      <c r="CZ152" s="286"/>
      <c r="DA152" s="286"/>
      <c r="DB152" s="286"/>
      <c r="DC152" s="286"/>
      <c r="DD152" s="286"/>
      <c r="DE152" s="286"/>
      <c r="DF152" s="286"/>
      <c r="DG152" s="286"/>
      <c r="DH152" s="286"/>
      <c r="DI152" s="286"/>
      <c r="DJ152" s="286"/>
      <c r="DK152" s="284"/>
      <c r="DL152" s="284"/>
      <c r="DM152" s="284"/>
      <c r="DN152" s="282"/>
    </row>
    <row r="153" spans="2:118" ht="5.25" customHeight="1">
      <c r="B153" s="212"/>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76"/>
      <c r="BJ153" s="285"/>
      <c r="BK153" s="286"/>
      <c r="BL153" s="286"/>
      <c r="BM153" s="286"/>
      <c r="BN153" s="286"/>
      <c r="BO153" s="286"/>
      <c r="BP153" s="286"/>
      <c r="BQ153" s="286"/>
      <c r="BR153" s="286"/>
      <c r="BS153" s="286"/>
      <c r="BT153" s="286"/>
      <c r="BU153" s="286"/>
      <c r="BV153" s="286"/>
      <c r="BW153" s="286"/>
      <c r="BX153" s="286"/>
      <c r="BY153" s="286"/>
      <c r="BZ153" s="286"/>
      <c r="CA153" s="286"/>
      <c r="CB153" s="286"/>
      <c r="CC153" s="286"/>
      <c r="CD153" s="286"/>
      <c r="CE153" s="286"/>
      <c r="CF153" s="286"/>
      <c r="CG153" s="286"/>
      <c r="CH153" s="286"/>
      <c r="CI153" s="286"/>
      <c r="CJ153" s="286"/>
      <c r="CK153" s="286"/>
      <c r="CL153" s="286"/>
      <c r="CM153" s="286"/>
      <c r="CN153" s="286"/>
      <c r="CO153" s="286"/>
      <c r="CP153" s="286"/>
      <c r="CQ153" s="286"/>
      <c r="CR153" s="286"/>
      <c r="CS153" s="286"/>
      <c r="CT153" s="286"/>
      <c r="CU153" s="286"/>
      <c r="CV153" s="286"/>
      <c r="CW153" s="286"/>
      <c r="CX153" s="286"/>
      <c r="CY153" s="286"/>
      <c r="CZ153" s="286"/>
      <c r="DA153" s="286"/>
      <c r="DB153" s="286"/>
      <c r="DC153" s="286"/>
      <c r="DD153" s="286"/>
      <c r="DE153" s="286"/>
      <c r="DF153" s="286"/>
      <c r="DG153" s="286"/>
      <c r="DH153" s="286"/>
      <c r="DI153" s="286"/>
      <c r="DJ153" s="286"/>
      <c r="DK153" s="284"/>
      <c r="DL153" s="284"/>
      <c r="DM153" s="284"/>
      <c r="DN153" s="282"/>
    </row>
    <row r="154" spans="2:118" ht="5.25" customHeight="1">
      <c r="B154" s="215"/>
      <c r="C154" s="216"/>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79"/>
      <c r="BJ154" s="287"/>
      <c r="BK154" s="288"/>
      <c r="BL154" s="288"/>
      <c r="BM154" s="288"/>
      <c r="BN154" s="288"/>
      <c r="BO154" s="288"/>
      <c r="BP154" s="288"/>
      <c r="BQ154" s="288"/>
      <c r="BR154" s="288"/>
      <c r="BS154" s="288"/>
      <c r="BT154" s="288"/>
      <c r="BU154" s="288"/>
      <c r="BV154" s="288"/>
      <c r="BW154" s="288"/>
      <c r="BX154" s="288"/>
      <c r="BY154" s="288"/>
      <c r="BZ154" s="288"/>
      <c r="CA154" s="288"/>
      <c r="CB154" s="288"/>
      <c r="CC154" s="288"/>
      <c r="CD154" s="288"/>
      <c r="CE154" s="288"/>
      <c r="CF154" s="288"/>
      <c r="CG154" s="288"/>
      <c r="CH154" s="288"/>
      <c r="CI154" s="288"/>
      <c r="CJ154" s="288"/>
      <c r="CK154" s="288"/>
      <c r="CL154" s="288"/>
      <c r="CM154" s="288"/>
      <c r="CN154" s="288"/>
      <c r="CO154" s="288"/>
      <c r="CP154" s="288"/>
      <c r="CQ154" s="288"/>
      <c r="CR154" s="288"/>
      <c r="CS154" s="288"/>
      <c r="CT154" s="288"/>
      <c r="CU154" s="288"/>
      <c r="CV154" s="288"/>
      <c r="CW154" s="288"/>
      <c r="CX154" s="288"/>
      <c r="CY154" s="288"/>
      <c r="CZ154" s="288"/>
      <c r="DA154" s="288"/>
      <c r="DB154" s="288"/>
      <c r="DC154" s="288"/>
      <c r="DD154" s="288"/>
      <c r="DE154" s="288"/>
      <c r="DF154" s="288"/>
      <c r="DG154" s="288"/>
      <c r="DH154" s="288"/>
      <c r="DI154" s="288"/>
      <c r="DJ154" s="288"/>
      <c r="DK154" s="289"/>
      <c r="DL154" s="289"/>
      <c r="DM154" s="289"/>
      <c r="DN154" s="290"/>
    </row>
    <row r="155" spans="2:118" ht="5.25" customHeight="1">
      <c r="C155" s="46"/>
      <c r="E155"/>
      <c r="BE155" s="28"/>
      <c r="BJ155" s="18"/>
      <c r="BK155" s="18"/>
      <c r="BL155" s="18"/>
      <c r="BM155" s="18"/>
      <c r="BN155" s="46"/>
      <c r="BO155" s="46"/>
    </row>
    <row r="156" spans="2:118" ht="5.25" customHeight="1">
      <c r="B156" s="291" t="s">
        <v>18</v>
      </c>
      <c r="C156" s="291"/>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291"/>
      <c r="Z156" s="291"/>
      <c r="AA156" s="291"/>
      <c r="AB156" s="291"/>
      <c r="AC156" s="291"/>
      <c r="AD156" s="291"/>
      <c r="AE156" s="291"/>
      <c r="AF156" s="291"/>
      <c r="AG156" s="291"/>
      <c r="AH156" s="291"/>
      <c r="AI156" s="291"/>
      <c r="AJ156" s="291"/>
      <c r="AK156" s="291"/>
      <c r="AL156" s="291"/>
      <c r="AM156" s="291"/>
      <c r="AN156" s="291"/>
      <c r="AO156" s="291"/>
      <c r="AP156" s="291"/>
      <c r="AQ156" s="291"/>
      <c r="AR156" s="291"/>
      <c r="AS156" s="291"/>
      <c r="AT156" s="291"/>
      <c r="AU156" s="291"/>
      <c r="AV156" s="291"/>
      <c r="AW156" s="291"/>
      <c r="AX156" s="291"/>
      <c r="AY156" s="291"/>
      <c r="AZ156" s="291"/>
      <c r="BA156" s="291"/>
      <c r="BB156" s="291"/>
      <c r="BC156" s="291"/>
      <c r="BD156" s="291"/>
      <c r="BE156" s="291"/>
      <c r="BJ156" s="18"/>
      <c r="BK156" s="18"/>
      <c r="BL156" s="18"/>
      <c r="BM156" s="18"/>
      <c r="BN156" s="46"/>
      <c r="BO156" s="46"/>
    </row>
    <row r="157" spans="2:118" ht="5.25" customHeight="1">
      <c r="B157" s="291"/>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c r="AE157" s="291"/>
      <c r="AF157" s="291"/>
      <c r="AG157" s="291"/>
      <c r="AH157" s="291"/>
      <c r="AI157" s="291"/>
      <c r="AJ157" s="291"/>
      <c r="AK157" s="291"/>
      <c r="AL157" s="291"/>
      <c r="AM157" s="291"/>
      <c r="AN157" s="291"/>
      <c r="AO157" s="291"/>
      <c r="AP157" s="291"/>
      <c r="AQ157" s="291"/>
      <c r="AR157" s="291"/>
      <c r="AS157" s="291"/>
      <c r="AT157" s="291"/>
      <c r="AU157" s="291"/>
      <c r="AV157" s="291"/>
      <c r="AW157" s="291"/>
      <c r="AX157" s="291"/>
      <c r="AY157" s="291"/>
      <c r="AZ157" s="291"/>
      <c r="BA157" s="291"/>
      <c r="BB157" s="291"/>
      <c r="BC157" s="291"/>
      <c r="BD157" s="291"/>
      <c r="BE157" s="291"/>
      <c r="BJ157" s="18"/>
      <c r="BK157" s="18"/>
      <c r="BL157" s="18"/>
      <c r="BM157" s="18"/>
      <c r="BN157" s="23"/>
      <c r="BO157" s="23"/>
      <c r="BP157" s="23"/>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20"/>
      <c r="CT157" s="20"/>
      <c r="CU157" s="20"/>
      <c r="CV157" s="20"/>
      <c r="CW157" s="20"/>
      <c r="CX157" s="20"/>
      <c r="CY157" s="20"/>
      <c r="CZ157" s="20"/>
      <c r="DA157" s="20"/>
      <c r="DB157" s="20"/>
      <c r="DC157" s="20"/>
      <c r="DD157" s="20"/>
      <c r="DE157" s="20"/>
      <c r="DF157" s="20"/>
      <c r="DG157" s="20"/>
      <c r="DH157" s="20"/>
      <c r="DI157" s="20"/>
      <c r="DJ157" s="20"/>
    </row>
    <row r="158" spans="2:118" ht="5.25" customHeight="1">
      <c r="B158" s="182" t="s">
        <v>3</v>
      </c>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281"/>
      <c r="BJ158" s="182" t="s">
        <v>25</v>
      </c>
      <c r="BK158" s="183"/>
      <c r="BL158" s="183"/>
      <c r="BM158" s="183"/>
      <c r="BN158" s="183"/>
      <c r="BO158" s="183"/>
      <c r="BP158" s="183"/>
      <c r="BQ158" s="183"/>
      <c r="BR158" s="183"/>
      <c r="BS158" s="183"/>
      <c r="BT158" s="183"/>
      <c r="BU158" s="183"/>
      <c r="BV158" s="183"/>
      <c r="BW158" s="183"/>
      <c r="BX158" s="183"/>
      <c r="BY158" s="183"/>
      <c r="BZ158" s="183"/>
      <c r="CA158" s="183"/>
      <c r="CB158" s="183"/>
      <c r="CC158" s="183"/>
      <c r="CD158" s="183"/>
      <c r="CE158" s="183"/>
      <c r="CF158" s="183"/>
      <c r="CG158" s="183"/>
      <c r="CH158" s="183"/>
      <c r="CI158" s="183"/>
      <c r="CJ158" s="183"/>
      <c r="CK158" s="183"/>
      <c r="CL158" s="183"/>
      <c r="CM158" s="183"/>
      <c r="CN158" s="183"/>
      <c r="CO158" s="183"/>
      <c r="CP158" s="183"/>
      <c r="CQ158" s="183"/>
      <c r="CR158" s="183"/>
      <c r="CS158" s="183"/>
      <c r="CT158" s="183"/>
      <c r="CU158" s="183"/>
      <c r="CV158" s="183"/>
      <c r="CW158" s="183"/>
      <c r="CX158" s="183"/>
      <c r="CY158" s="183"/>
      <c r="CZ158" s="183"/>
      <c r="DA158" s="183"/>
      <c r="DB158" s="183"/>
      <c r="DC158" s="183"/>
      <c r="DD158" s="183"/>
      <c r="DE158" s="183"/>
      <c r="DF158" s="183"/>
      <c r="DG158" s="183"/>
      <c r="DH158" s="183"/>
      <c r="DI158" s="183"/>
      <c r="DJ158" s="183"/>
      <c r="DK158" s="283"/>
      <c r="DL158" s="283"/>
      <c r="DM158" s="283"/>
      <c r="DN158" s="281"/>
    </row>
    <row r="159" spans="2:118" ht="5.25" customHeight="1">
      <c r="B159" s="185"/>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c r="BF159" s="282"/>
      <c r="BJ159" s="185"/>
      <c r="BK159" s="186"/>
      <c r="BL159" s="186"/>
      <c r="BM159" s="186"/>
      <c r="BN159" s="186"/>
      <c r="BO159" s="186"/>
      <c r="BP159" s="186"/>
      <c r="BQ159" s="186"/>
      <c r="BR159" s="186"/>
      <c r="BS159" s="186"/>
      <c r="BT159" s="186"/>
      <c r="BU159" s="186"/>
      <c r="BV159" s="186"/>
      <c r="BW159" s="186"/>
      <c r="BX159" s="186"/>
      <c r="BY159" s="186"/>
      <c r="BZ159" s="186"/>
      <c r="CA159" s="186"/>
      <c r="CB159" s="186"/>
      <c r="CC159" s="186"/>
      <c r="CD159" s="186"/>
      <c r="CE159" s="186"/>
      <c r="CF159" s="186"/>
      <c r="CG159" s="186"/>
      <c r="CH159" s="186"/>
      <c r="CI159" s="186"/>
      <c r="CJ159" s="186"/>
      <c r="CK159" s="186"/>
      <c r="CL159" s="186"/>
      <c r="CM159" s="186"/>
      <c r="CN159" s="186"/>
      <c r="CO159" s="186"/>
      <c r="CP159" s="186"/>
      <c r="CQ159" s="186"/>
      <c r="CR159" s="186"/>
      <c r="CS159" s="186"/>
      <c r="CT159" s="186"/>
      <c r="CU159" s="186"/>
      <c r="CV159" s="186"/>
      <c r="CW159" s="186"/>
      <c r="CX159" s="186"/>
      <c r="CY159" s="186"/>
      <c r="CZ159" s="186"/>
      <c r="DA159" s="186"/>
      <c r="DB159" s="186"/>
      <c r="DC159" s="186"/>
      <c r="DD159" s="186"/>
      <c r="DE159" s="186"/>
      <c r="DF159" s="186"/>
      <c r="DG159" s="186"/>
      <c r="DH159" s="186"/>
      <c r="DI159" s="186"/>
      <c r="DJ159" s="186"/>
      <c r="DK159" s="284"/>
      <c r="DL159" s="284"/>
      <c r="DM159" s="284"/>
      <c r="DN159" s="282"/>
    </row>
    <row r="160" spans="2:118" ht="5.25" customHeight="1">
      <c r="B160" s="185"/>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c r="AT160" s="186"/>
      <c r="AU160" s="186"/>
      <c r="AV160" s="186"/>
      <c r="AW160" s="186"/>
      <c r="AX160" s="186"/>
      <c r="AY160" s="186"/>
      <c r="AZ160" s="186"/>
      <c r="BA160" s="186"/>
      <c r="BB160" s="186"/>
      <c r="BC160" s="186"/>
      <c r="BD160" s="186"/>
      <c r="BE160" s="186"/>
      <c r="BF160" s="282"/>
      <c r="BJ160" s="185"/>
      <c r="BK160" s="186"/>
      <c r="BL160" s="186"/>
      <c r="BM160" s="186"/>
      <c r="BN160" s="186"/>
      <c r="BO160" s="186"/>
      <c r="BP160" s="186"/>
      <c r="BQ160" s="186"/>
      <c r="BR160" s="186"/>
      <c r="BS160" s="186"/>
      <c r="BT160" s="186"/>
      <c r="BU160" s="186"/>
      <c r="BV160" s="186"/>
      <c r="BW160" s="186"/>
      <c r="BX160" s="186"/>
      <c r="BY160" s="186"/>
      <c r="BZ160" s="186"/>
      <c r="CA160" s="186"/>
      <c r="CB160" s="186"/>
      <c r="CC160" s="186"/>
      <c r="CD160" s="186"/>
      <c r="CE160" s="186"/>
      <c r="CF160" s="186"/>
      <c r="CG160" s="186"/>
      <c r="CH160" s="186"/>
      <c r="CI160" s="186"/>
      <c r="CJ160" s="186"/>
      <c r="CK160" s="186"/>
      <c r="CL160" s="186"/>
      <c r="CM160" s="186"/>
      <c r="CN160" s="186"/>
      <c r="CO160" s="186"/>
      <c r="CP160" s="186"/>
      <c r="CQ160" s="186"/>
      <c r="CR160" s="186"/>
      <c r="CS160" s="186"/>
      <c r="CT160" s="186"/>
      <c r="CU160" s="186"/>
      <c r="CV160" s="186"/>
      <c r="CW160" s="186"/>
      <c r="CX160" s="186"/>
      <c r="CY160" s="186"/>
      <c r="CZ160" s="186"/>
      <c r="DA160" s="186"/>
      <c r="DB160" s="186"/>
      <c r="DC160" s="186"/>
      <c r="DD160" s="186"/>
      <c r="DE160" s="186"/>
      <c r="DF160" s="186"/>
      <c r="DG160" s="186"/>
      <c r="DH160" s="186"/>
      <c r="DI160" s="186"/>
      <c r="DJ160" s="186"/>
      <c r="DK160" s="284"/>
      <c r="DL160" s="284"/>
      <c r="DM160" s="284"/>
      <c r="DN160" s="282"/>
    </row>
    <row r="161" spans="2:118" ht="5.25" customHeight="1">
      <c r="B161" s="285"/>
      <c r="C161" s="286"/>
      <c r="D161" s="286"/>
      <c r="E161" s="286"/>
      <c r="F161" s="286"/>
      <c r="G161" s="286"/>
      <c r="H161" s="286"/>
      <c r="I161" s="286"/>
      <c r="J161" s="286"/>
      <c r="K161" s="286"/>
      <c r="L161" s="286"/>
      <c r="M161" s="286"/>
      <c r="N161" s="286"/>
      <c r="O161" s="286"/>
      <c r="P161" s="286"/>
      <c r="Q161" s="286"/>
      <c r="R161" s="286"/>
      <c r="S161" s="286"/>
      <c r="T161" s="286"/>
      <c r="U161" s="286"/>
      <c r="V161" s="286"/>
      <c r="W161" s="286"/>
      <c r="X161" s="286"/>
      <c r="Y161" s="286"/>
      <c r="Z161" s="286"/>
      <c r="AA161" s="286"/>
      <c r="AB161" s="286"/>
      <c r="AC161" s="286"/>
      <c r="AD161" s="286"/>
      <c r="AE161" s="286"/>
      <c r="AF161" s="286"/>
      <c r="AG161" s="286"/>
      <c r="AH161" s="286"/>
      <c r="AI161" s="286"/>
      <c r="AJ161" s="286"/>
      <c r="AK161" s="286"/>
      <c r="AL161" s="286"/>
      <c r="AM161" s="286"/>
      <c r="AN161" s="286"/>
      <c r="AO161" s="286"/>
      <c r="AP161" s="286"/>
      <c r="AQ161" s="286"/>
      <c r="AR161" s="286"/>
      <c r="AS161" s="286"/>
      <c r="AT161" s="286"/>
      <c r="AU161" s="286"/>
      <c r="AV161" s="286"/>
      <c r="AW161" s="286"/>
      <c r="AX161" s="286"/>
      <c r="AY161" s="286"/>
      <c r="AZ161" s="286"/>
      <c r="BA161" s="286"/>
      <c r="BB161" s="286"/>
      <c r="BC161" s="286"/>
      <c r="BD161" s="286"/>
      <c r="BE161" s="286"/>
      <c r="BF161" s="276"/>
      <c r="BJ161" s="285"/>
      <c r="BK161" s="286"/>
      <c r="BL161" s="286"/>
      <c r="BM161" s="286"/>
      <c r="BN161" s="286"/>
      <c r="BO161" s="286"/>
      <c r="BP161" s="286"/>
      <c r="BQ161" s="286"/>
      <c r="BR161" s="286"/>
      <c r="BS161" s="286"/>
      <c r="BT161" s="286"/>
      <c r="BU161" s="286"/>
      <c r="BV161" s="286"/>
      <c r="BW161" s="286"/>
      <c r="BX161" s="286"/>
      <c r="BY161" s="286"/>
      <c r="BZ161" s="286"/>
      <c r="CA161" s="286"/>
      <c r="CB161" s="286"/>
      <c r="CC161" s="286"/>
      <c r="CD161" s="286"/>
      <c r="CE161" s="286"/>
      <c r="CF161" s="286"/>
      <c r="CG161" s="286"/>
      <c r="CH161" s="286"/>
      <c r="CI161" s="286"/>
      <c r="CJ161" s="286"/>
      <c r="CK161" s="286"/>
      <c r="CL161" s="286"/>
      <c r="CM161" s="286"/>
      <c r="CN161" s="286"/>
      <c r="CO161" s="286"/>
      <c r="CP161" s="286"/>
      <c r="CQ161" s="286"/>
      <c r="CR161" s="286"/>
      <c r="CS161" s="286"/>
      <c r="CT161" s="286"/>
      <c r="CU161" s="286"/>
      <c r="CV161" s="286"/>
      <c r="CW161" s="286"/>
      <c r="CX161" s="286"/>
      <c r="CY161" s="286"/>
      <c r="CZ161" s="286"/>
      <c r="DA161" s="286"/>
      <c r="DB161" s="286"/>
      <c r="DC161" s="286"/>
      <c r="DD161" s="286"/>
      <c r="DE161" s="286"/>
      <c r="DF161" s="286"/>
      <c r="DG161" s="286"/>
      <c r="DH161" s="286"/>
      <c r="DI161" s="286"/>
      <c r="DJ161" s="286"/>
      <c r="DK161" s="284"/>
      <c r="DL161" s="284"/>
      <c r="DM161" s="284"/>
      <c r="DN161" s="282"/>
    </row>
    <row r="162" spans="2:118" ht="5.25" customHeight="1">
      <c r="B162" s="285"/>
      <c r="C162" s="286"/>
      <c r="D162" s="286"/>
      <c r="E162" s="286"/>
      <c r="F162" s="286"/>
      <c r="G162" s="286"/>
      <c r="H162" s="286"/>
      <c r="I162" s="286"/>
      <c r="J162" s="286"/>
      <c r="K162" s="286"/>
      <c r="L162" s="286"/>
      <c r="M162" s="286"/>
      <c r="N162" s="286"/>
      <c r="O162" s="286"/>
      <c r="P162" s="286"/>
      <c r="Q162" s="286"/>
      <c r="R162" s="286"/>
      <c r="S162" s="286"/>
      <c r="T162" s="286"/>
      <c r="U162" s="286"/>
      <c r="V162" s="286"/>
      <c r="W162" s="286"/>
      <c r="X162" s="286"/>
      <c r="Y162" s="286"/>
      <c r="Z162" s="286"/>
      <c r="AA162" s="286"/>
      <c r="AB162" s="286"/>
      <c r="AC162" s="286"/>
      <c r="AD162" s="286"/>
      <c r="AE162" s="286"/>
      <c r="AF162" s="286"/>
      <c r="AG162" s="286"/>
      <c r="AH162" s="286"/>
      <c r="AI162" s="286"/>
      <c r="AJ162" s="286"/>
      <c r="AK162" s="286"/>
      <c r="AL162" s="286"/>
      <c r="AM162" s="286"/>
      <c r="AN162" s="286"/>
      <c r="AO162" s="286"/>
      <c r="AP162" s="286"/>
      <c r="AQ162" s="286"/>
      <c r="AR162" s="286"/>
      <c r="AS162" s="286"/>
      <c r="AT162" s="286"/>
      <c r="AU162" s="286"/>
      <c r="AV162" s="286"/>
      <c r="AW162" s="286"/>
      <c r="AX162" s="286"/>
      <c r="AY162" s="286"/>
      <c r="AZ162" s="286"/>
      <c r="BA162" s="286"/>
      <c r="BB162" s="286"/>
      <c r="BC162" s="286"/>
      <c r="BD162" s="286"/>
      <c r="BE162" s="286"/>
      <c r="BF162" s="276"/>
      <c r="BJ162" s="285"/>
      <c r="BK162" s="286"/>
      <c r="BL162" s="286"/>
      <c r="BM162" s="286"/>
      <c r="BN162" s="286"/>
      <c r="BO162" s="286"/>
      <c r="BP162" s="286"/>
      <c r="BQ162" s="286"/>
      <c r="BR162" s="286"/>
      <c r="BS162" s="286"/>
      <c r="BT162" s="286"/>
      <c r="BU162" s="286"/>
      <c r="BV162" s="286"/>
      <c r="BW162" s="286"/>
      <c r="BX162" s="286"/>
      <c r="BY162" s="286"/>
      <c r="BZ162" s="286"/>
      <c r="CA162" s="286"/>
      <c r="CB162" s="286"/>
      <c r="CC162" s="286"/>
      <c r="CD162" s="286"/>
      <c r="CE162" s="286"/>
      <c r="CF162" s="286"/>
      <c r="CG162" s="286"/>
      <c r="CH162" s="286"/>
      <c r="CI162" s="286"/>
      <c r="CJ162" s="286"/>
      <c r="CK162" s="286"/>
      <c r="CL162" s="286"/>
      <c r="CM162" s="286"/>
      <c r="CN162" s="286"/>
      <c r="CO162" s="286"/>
      <c r="CP162" s="286"/>
      <c r="CQ162" s="286"/>
      <c r="CR162" s="286"/>
      <c r="CS162" s="286"/>
      <c r="CT162" s="286"/>
      <c r="CU162" s="286"/>
      <c r="CV162" s="286"/>
      <c r="CW162" s="286"/>
      <c r="CX162" s="286"/>
      <c r="CY162" s="286"/>
      <c r="CZ162" s="286"/>
      <c r="DA162" s="286"/>
      <c r="DB162" s="286"/>
      <c r="DC162" s="286"/>
      <c r="DD162" s="286"/>
      <c r="DE162" s="286"/>
      <c r="DF162" s="286"/>
      <c r="DG162" s="286"/>
      <c r="DH162" s="286"/>
      <c r="DI162" s="286"/>
      <c r="DJ162" s="286"/>
      <c r="DK162" s="284"/>
      <c r="DL162" s="284"/>
      <c r="DM162" s="284"/>
      <c r="DN162" s="282"/>
    </row>
    <row r="163" spans="2:118" ht="5.25" customHeight="1">
      <c r="B163" s="285"/>
      <c r="C163" s="286"/>
      <c r="D163" s="286"/>
      <c r="E163" s="286"/>
      <c r="F163" s="286"/>
      <c r="G163" s="286"/>
      <c r="H163" s="286"/>
      <c r="I163" s="286"/>
      <c r="J163" s="286"/>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286"/>
      <c r="AG163" s="286"/>
      <c r="AH163" s="286"/>
      <c r="AI163" s="286"/>
      <c r="AJ163" s="286"/>
      <c r="AK163" s="286"/>
      <c r="AL163" s="286"/>
      <c r="AM163" s="286"/>
      <c r="AN163" s="286"/>
      <c r="AO163" s="286"/>
      <c r="AP163" s="286"/>
      <c r="AQ163" s="286"/>
      <c r="AR163" s="286"/>
      <c r="AS163" s="286"/>
      <c r="AT163" s="286"/>
      <c r="AU163" s="286"/>
      <c r="AV163" s="286"/>
      <c r="AW163" s="286"/>
      <c r="AX163" s="286"/>
      <c r="AY163" s="286"/>
      <c r="AZ163" s="286"/>
      <c r="BA163" s="286"/>
      <c r="BB163" s="286"/>
      <c r="BC163" s="286"/>
      <c r="BD163" s="286"/>
      <c r="BE163" s="286"/>
      <c r="BF163" s="276"/>
      <c r="BJ163" s="285"/>
      <c r="BK163" s="286"/>
      <c r="BL163" s="286"/>
      <c r="BM163" s="286"/>
      <c r="BN163" s="286"/>
      <c r="BO163" s="286"/>
      <c r="BP163" s="286"/>
      <c r="BQ163" s="286"/>
      <c r="BR163" s="286"/>
      <c r="BS163" s="286"/>
      <c r="BT163" s="286"/>
      <c r="BU163" s="286"/>
      <c r="BV163" s="286"/>
      <c r="BW163" s="286"/>
      <c r="BX163" s="286"/>
      <c r="BY163" s="286"/>
      <c r="BZ163" s="286"/>
      <c r="CA163" s="286"/>
      <c r="CB163" s="286"/>
      <c r="CC163" s="286"/>
      <c r="CD163" s="286"/>
      <c r="CE163" s="286"/>
      <c r="CF163" s="286"/>
      <c r="CG163" s="286"/>
      <c r="CH163" s="286"/>
      <c r="CI163" s="286"/>
      <c r="CJ163" s="286"/>
      <c r="CK163" s="286"/>
      <c r="CL163" s="286"/>
      <c r="CM163" s="286"/>
      <c r="CN163" s="286"/>
      <c r="CO163" s="286"/>
      <c r="CP163" s="286"/>
      <c r="CQ163" s="286"/>
      <c r="CR163" s="286"/>
      <c r="CS163" s="286"/>
      <c r="CT163" s="286"/>
      <c r="CU163" s="286"/>
      <c r="CV163" s="286"/>
      <c r="CW163" s="286"/>
      <c r="CX163" s="286"/>
      <c r="CY163" s="286"/>
      <c r="CZ163" s="286"/>
      <c r="DA163" s="286"/>
      <c r="DB163" s="286"/>
      <c r="DC163" s="286"/>
      <c r="DD163" s="286"/>
      <c r="DE163" s="286"/>
      <c r="DF163" s="286"/>
      <c r="DG163" s="286"/>
      <c r="DH163" s="286"/>
      <c r="DI163" s="286"/>
      <c r="DJ163" s="286"/>
      <c r="DK163" s="284"/>
      <c r="DL163" s="284"/>
      <c r="DM163" s="284"/>
      <c r="DN163" s="282"/>
    </row>
    <row r="164" spans="2:118" ht="5.25" customHeight="1">
      <c r="B164" s="285"/>
      <c r="C164" s="286"/>
      <c r="D164" s="286"/>
      <c r="E164" s="286"/>
      <c r="F164" s="286"/>
      <c r="G164" s="286"/>
      <c r="H164" s="286"/>
      <c r="I164" s="286"/>
      <c r="J164" s="286"/>
      <c r="K164" s="286"/>
      <c r="L164" s="286"/>
      <c r="M164" s="286"/>
      <c r="N164" s="286"/>
      <c r="O164" s="286"/>
      <c r="P164" s="286"/>
      <c r="Q164" s="286"/>
      <c r="R164" s="286"/>
      <c r="S164" s="286"/>
      <c r="T164" s="286"/>
      <c r="U164" s="286"/>
      <c r="V164" s="286"/>
      <c r="W164" s="286"/>
      <c r="X164" s="286"/>
      <c r="Y164" s="286"/>
      <c r="Z164" s="286"/>
      <c r="AA164" s="286"/>
      <c r="AB164" s="286"/>
      <c r="AC164" s="286"/>
      <c r="AD164" s="286"/>
      <c r="AE164" s="286"/>
      <c r="AF164" s="286"/>
      <c r="AG164" s="286"/>
      <c r="AH164" s="286"/>
      <c r="AI164" s="286"/>
      <c r="AJ164" s="286"/>
      <c r="AK164" s="286"/>
      <c r="AL164" s="286"/>
      <c r="AM164" s="286"/>
      <c r="AN164" s="286"/>
      <c r="AO164" s="286"/>
      <c r="AP164" s="286"/>
      <c r="AQ164" s="286"/>
      <c r="AR164" s="286"/>
      <c r="AS164" s="286"/>
      <c r="AT164" s="286"/>
      <c r="AU164" s="286"/>
      <c r="AV164" s="286"/>
      <c r="AW164" s="286"/>
      <c r="AX164" s="286"/>
      <c r="AY164" s="286"/>
      <c r="AZ164" s="286"/>
      <c r="BA164" s="286"/>
      <c r="BB164" s="286"/>
      <c r="BC164" s="286"/>
      <c r="BD164" s="286"/>
      <c r="BE164" s="286"/>
      <c r="BF164" s="276"/>
      <c r="BJ164" s="285"/>
      <c r="BK164" s="286"/>
      <c r="BL164" s="286"/>
      <c r="BM164" s="286"/>
      <c r="BN164" s="286"/>
      <c r="BO164" s="286"/>
      <c r="BP164" s="286"/>
      <c r="BQ164" s="286"/>
      <c r="BR164" s="286"/>
      <c r="BS164" s="286"/>
      <c r="BT164" s="286"/>
      <c r="BU164" s="286"/>
      <c r="BV164" s="286"/>
      <c r="BW164" s="286"/>
      <c r="BX164" s="286"/>
      <c r="BY164" s="286"/>
      <c r="BZ164" s="286"/>
      <c r="CA164" s="286"/>
      <c r="CB164" s="286"/>
      <c r="CC164" s="286"/>
      <c r="CD164" s="286"/>
      <c r="CE164" s="286"/>
      <c r="CF164" s="286"/>
      <c r="CG164" s="286"/>
      <c r="CH164" s="286"/>
      <c r="CI164" s="286"/>
      <c r="CJ164" s="286"/>
      <c r="CK164" s="286"/>
      <c r="CL164" s="286"/>
      <c r="CM164" s="286"/>
      <c r="CN164" s="286"/>
      <c r="CO164" s="286"/>
      <c r="CP164" s="286"/>
      <c r="CQ164" s="286"/>
      <c r="CR164" s="286"/>
      <c r="CS164" s="286"/>
      <c r="CT164" s="286"/>
      <c r="CU164" s="286"/>
      <c r="CV164" s="286"/>
      <c r="CW164" s="286"/>
      <c r="CX164" s="286"/>
      <c r="CY164" s="286"/>
      <c r="CZ164" s="286"/>
      <c r="DA164" s="286"/>
      <c r="DB164" s="286"/>
      <c r="DC164" s="286"/>
      <c r="DD164" s="286"/>
      <c r="DE164" s="286"/>
      <c r="DF164" s="286"/>
      <c r="DG164" s="286"/>
      <c r="DH164" s="286"/>
      <c r="DI164" s="286"/>
      <c r="DJ164" s="286"/>
      <c r="DK164" s="284"/>
      <c r="DL164" s="284"/>
      <c r="DM164" s="284"/>
      <c r="DN164" s="282"/>
    </row>
    <row r="165" spans="2:118" ht="5.25" customHeight="1">
      <c r="B165" s="287"/>
      <c r="C165" s="288"/>
      <c r="D165" s="288"/>
      <c r="E165" s="288"/>
      <c r="F165" s="288"/>
      <c r="G165" s="288"/>
      <c r="H165" s="288"/>
      <c r="I165" s="288"/>
      <c r="J165" s="288"/>
      <c r="K165" s="288"/>
      <c r="L165" s="288"/>
      <c r="M165" s="288"/>
      <c r="N165" s="288"/>
      <c r="O165" s="288"/>
      <c r="P165" s="288"/>
      <c r="Q165" s="288"/>
      <c r="R165" s="288"/>
      <c r="S165" s="288"/>
      <c r="T165" s="288"/>
      <c r="U165" s="288"/>
      <c r="V165" s="288"/>
      <c r="W165" s="288"/>
      <c r="X165" s="288"/>
      <c r="Y165" s="288"/>
      <c r="Z165" s="288"/>
      <c r="AA165" s="288"/>
      <c r="AB165" s="288"/>
      <c r="AC165" s="288"/>
      <c r="AD165" s="288"/>
      <c r="AE165" s="288"/>
      <c r="AF165" s="288"/>
      <c r="AG165" s="288"/>
      <c r="AH165" s="288"/>
      <c r="AI165" s="288"/>
      <c r="AJ165" s="288"/>
      <c r="AK165" s="288"/>
      <c r="AL165" s="288"/>
      <c r="AM165" s="288"/>
      <c r="AN165" s="288"/>
      <c r="AO165" s="288"/>
      <c r="AP165" s="288"/>
      <c r="AQ165" s="288"/>
      <c r="AR165" s="288"/>
      <c r="AS165" s="288"/>
      <c r="AT165" s="288"/>
      <c r="AU165" s="288"/>
      <c r="AV165" s="288"/>
      <c r="AW165" s="288"/>
      <c r="AX165" s="288"/>
      <c r="AY165" s="288"/>
      <c r="AZ165" s="288"/>
      <c r="BA165" s="288"/>
      <c r="BB165" s="288"/>
      <c r="BC165" s="288"/>
      <c r="BD165" s="288"/>
      <c r="BE165" s="288"/>
      <c r="BF165" s="279"/>
      <c r="BJ165" s="285"/>
      <c r="BK165" s="286"/>
      <c r="BL165" s="286"/>
      <c r="BM165" s="286"/>
      <c r="BN165" s="286"/>
      <c r="BO165" s="286"/>
      <c r="BP165" s="286"/>
      <c r="BQ165" s="286"/>
      <c r="BR165" s="286"/>
      <c r="BS165" s="286"/>
      <c r="BT165" s="286"/>
      <c r="BU165" s="286"/>
      <c r="BV165" s="286"/>
      <c r="BW165" s="286"/>
      <c r="BX165" s="286"/>
      <c r="BY165" s="286"/>
      <c r="BZ165" s="286"/>
      <c r="CA165" s="286"/>
      <c r="CB165" s="286"/>
      <c r="CC165" s="286"/>
      <c r="CD165" s="286"/>
      <c r="CE165" s="286"/>
      <c r="CF165" s="286"/>
      <c r="CG165" s="286"/>
      <c r="CH165" s="286"/>
      <c r="CI165" s="286"/>
      <c r="CJ165" s="286"/>
      <c r="CK165" s="286"/>
      <c r="CL165" s="286"/>
      <c r="CM165" s="286"/>
      <c r="CN165" s="286"/>
      <c r="CO165" s="286"/>
      <c r="CP165" s="286"/>
      <c r="CQ165" s="286"/>
      <c r="CR165" s="286"/>
      <c r="CS165" s="286"/>
      <c r="CT165" s="286"/>
      <c r="CU165" s="286"/>
      <c r="CV165" s="286"/>
      <c r="CW165" s="286"/>
      <c r="CX165" s="286"/>
      <c r="CY165" s="286"/>
      <c r="CZ165" s="286"/>
      <c r="DA165" s="286"/>
      <c r="DB165" s="286"/>
      <c r="DC165" s="286"/>
      <c r="DD165" s="286"/>
      <c r="DE165" s="286"/>
      <c r="DF165" s="286"/>
      <c r="DG165" s="286"/>
      <c r="DH165" s="286"/>
      <c r="DI165" s="286"/>
      <c r="DJ165" s="286"/>
      <c r="DK165" s="284"/>
      <c r="DL165" s="284"/>
      <c r="DM165" s="284"/>
      <c r="DN165" s="282"/>
    </row>
    <row r="166" spans="2:118" ht="5.25" customHeight="1">
      <c r="B166" s="32"/>
      <c r="C166" s="17"/>
      <c r="D166" s="20"/>
      <c r="E166" s="20"/>
      <c r="F166" s="20"/>
      <c r="G166" s="20"/>
      <c r="H166" s="20"/>
      <c r="I166" s="20"/>
      <c r="J166" s="20"/>
      <c r="K166" s="20"/>
      <c r="L166" s="20"/>
      <c r="M166" s="20"/>
      <c r="N166" s="20"/>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J166" s="285"/>
      <c r="BK166" s="286"/>
      <c r="BL166" s="286"/>
      <c r="BM166" s="286"/>
      <c r="BN166" s="286"/>
      <c r="BO166" s="286"/>
      <c r="BP166" s="286"/>
      <c r="BQ166" s="286"/>
      <c r="BR166" s="286"/>
      <c r="BS166" s="286"/>
      <c r="BT166" s="286"/>
      <c r="BU166" s="286"/>
      <c r="BV166" s="286"/>
      <c r="BW166" s="286"/>
      <c r="BX166" s="286"/>
      <c r="BY166" s="286"/>
      <c r="BZ166" s="286"/>
      <c r="CA166" s="286"/>
      <c r="CB166" s="286"/>
      <c r="CC166" s="286"/>
      <c r="CD166" s="286"/>
      <c r="CE166" s="286"/>
      <c r="CF166" s="286"/>
      <c r="CG166" s="286"/>
      <c r="CH166" s="286"/>
      <c r="CI166" s="286"/>
      <c r="CJ166" s="286"/>
      <c r="CK166" s="286"/>
      <c r="CL166" s="286"/>
      <c r="CM166" s="286"/>
      <c r="CN166" s="286"/>
      <c r="CO166" s="286"/>
      <c r="CP166" s="286"/>
      <c r="CQ166" s="286"/>
      <c r="CR166" s="286"/>
      <c r="CS166" s="286"/>
      <c r="CT166" s="286"/>
      <c r="CU166" s="286"/>
      <c r="CV166" s="286"/>
      <c r="CW166" s="286"/>
      <c r="CX166" s="286"/>
      <c r="CY166" s="286"/>
      <c r="CZ166" s="286"/>
      <c r="DA166" s="286"/>
      <c r="DB166" s="286"/>
      <c r="DC166" s="286"/>
      <c r="DD166" s="286"/>
      <c r="DE166" s="286"/>
      <c r="DF166" s="286"/>
      <c r="DG166" s="286"/>
      <c r="DH166" s="286"/>
      <c r="DI166" s="286"/>
      <c r="DJ166" s="286"/>
      <c r="DK166" s="284"/>
      <c r="DL166" s="284"/>
      <c r="DM166" s="284"/>
      <c r="DN166" s="282"/>
    </row>
    <row r="167" spans="2:118" ht="5.25" customHeight="1">
      <c r="B167" s="182" t="s">
        <v>26</v>
      </c>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281"/>
      <c r="BJ167" s="285"/>
      <c r="BK167" s="286"/>
      <c r="BL167" s="286"/>
      <c r="BM167" s="286"/>
      <c r="BN167" s="286"/>
      <c r="BO167" s="286"/>
      <c r="BP167" s="286"/>
      <c r="BQ167" s="286"/>
      <c r="BR167" s="286"/>
      <c r="BS167" s="286"/>
      <c r="BT167" s="286"/>
      <c r="BU167" s="286"/>
      <c r="BV167" s="286"/>
      <c r="BW167" s="286"/>
      <c r="BX167" s="286"/>
      <c r="BY167" s="286"/>
      <c r="BZ167" s="286"/>
      <c r="CA167" s="286"/>
      <c r="CB167" s="286"/>
      <c r="CC167" s="286"/>
      <c r="CD167" s="286"/>
      <c r="CE167" s="286"/>
      <c r="CF167" s="286"/>
      <c r="CG167" s="286"/>
      <c r="CH167" s="286"/>
      <c r="CI167" s="286"/>
      <c r="CJ167" s="286"/>
      <c r="CK167" s="286"/>
      <c r="CL167" s="286"/>
      <c r="CM167" s="286"/>
      <c r="CN167" s="286"/>
      <c r="CO167" s="286"/>
      <c r="CP167" s="286"/>
      <c r="CQ167" s="286"/>
      <c r="CR167" s="286"/>
      <c r="CS167" s="286"/>
      <c r="CT167" s="286"/>
      <c r="CU167" s="286"/>
      <c r="CV167" s="286"/>
      <c r="CW167" s="286"/>
      <c r="CX167" s="286"/>
      <c r="CY167" s="286"/>
      <c r="CZ167" s="286"/>
      <c r="DA167" s="286"/>
      <c r="DB167" s="286"/>
      <c r="DC167" s="286"/>
      <c r="DD167" s="286"/>
      <c r="DE167" s="286"/>
      <c r="DF167" s="286"/>
      <c r="DG167" s="286"/>
      <c r="DH167" s="286"/>
      <c r="DI167" s="286"/>
      <c r="DJ167" s="286"/>
      <c r="DK167" s="284"/>
      <c r="DL167" s="284"/>
      <c r="DM167" s="284"/>
      <c r="DN167" s="282"/>
    </row>
    <row r="168" spans="2:118" ht="5.25" customHeight="1">
      <c r="B168" s="185"/>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c r="AT168" s="186"/>
      <c r="AU168" s="186"/>
      <c r="AV168" s="186"/>
      <c r="AW168" s="186"/>
      <c r="AX168" s="186"/>
      <c r="AY168" s="186"/>
      <c r="AZ168" s="186"/>
      <c r="BA168" s="186"/>
      <c r="BB168" s="186"/>
      <c r="BC168" s="186"/>
      <c r="BD168" s="186"/>
      <c r="BE168" s="186"/>
      <c r="BF168" s="282"/>
      <c r="BJ168" s="285"/>
      <c r="BK168" s="286"/>
      <c r="BL168" s="286"/>
      <c r="BM168" s="286"/>
      <c r="BN168" s="286"/>
      <c r="BO168" s="286"/>
      <c r="BP168" s="286"/>
      <c r="BQ168" s="286"/>
      <c r="BR168" s="286"/>
      <c r="BS168" s="286"/>
      <c r="BT168" s="286"/>
      <c r="BU168" s="286"/>
      <c r="BV168" s="286"/>
      <c r="BW168" s="286"/>
      <c r="BX168" s="286"/>
      <c r="BY168" s="286"/>
      <c r="BZ168" s="286"/>
      <c r="CA168" s="286"/>
      <c r="CB168" s="286"/>
      <c r="CC168" s="286"/>
      <c r="CD168" s="286"/>
      <c r="CE168" s="286"/>
      <c r="CF168" s="286"/>
      <c r="CG168" s="286"/>
      <c r="CH168" s="286"/>
      <c r="CI168" s="286"/>
      <c r="CJ168" s="286"/>
      <c r="CK168" s="286"/>
      <c r="CL168" s="286"/>
      <c r="CM168" s="286"/>
      <c r="CN168" s="286"/>
      <c r="CO168" s="286"/>
      <c r="CP168" s="286"/>
      <c r="CQ168" s="286"/>
      <c r="CR168" s="286"/>
      <c r="CS168" s="286"/>
      <c r="CT168" s="286"/>
      <c r="CU168" s="286"/>
      <c r="CV168" s="286"/>
      <c r="CW168" s="286"/>
      <c r="CX168" s="286"/>
      <c r="CY168" s="286"/>
      <c r="CZ168" s="286"/>
      <c r="DA168" s="286"/>
      <c r="DB168" s="286"/>
      <c r="DC168" s="286"/>
      <c r="DD168" s="286"/>
      <c r="DE168" s="286"/>
      <c r="DF168" s="286"/>
      <c r="DG168" s="286"/>
      <c r="DH168" s="286"/>
      <c r="DI168" s="286"/>
      <c r="DJ168" s="286"/>
      <c r="DK168" s="284"/>
      <c r="DL168" s="284"/>
      <c r="DM168" s="284"/>
      <c r="DN168" s="282"/>
    </row>
    <row r="169" spans="2:118" ht="5.25" customHeight="1">
      <c r="B169" s="185"/>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c r="AT169" s="186"/>
      <c r="AU169" s="186"/>
      <c r="AV169" s="186"/>
      <c r="AW169" s="186"/>
      <c r="AX169" s="186"/>
      <c r="AY169" s="186"/>
      <c r="AZ169" s="186"/>
      <c r="BA169" s="186"/>
      <c r="BB169" s="186"/>
      <c r="BC169" s="186"/>
      <c r="BD169" s="186"/>
      <c r="BE169" s="186"/>
      <c r="BF169" s="282"/>
      <c r="BJ169" s="285"/>
      <c r="BK169" s="286"/>
      <c r="BL169" s="286"/>
      <c r="BM169" s="286"/>
      <c r="BN169" s="286"/>
      <c r="BO169" s="286"/>
      <c r="BP169" s="286"/>
      <c r="BQ169" s="286"/>
      <c r="BR169" s="286"/>
      <c r="BS169" s="286"/>
      <c r="BT169" s="286"/>
      <c r="BU169" s="286"/>
      <c r="BV169" s="286"/>
      <c r="BW169" s="286"/>
      <c r="BX169" s="286"/>
      <c r="BY169" s="286"/>
      <c r="BZ169" s="286"/>
      <c r="CA169" s="286"/>
      <c r="CB169" s="286"/>
      <c r="CC169" s="286"/>
      <c r="CD169" s="286"/>
      <c r="CE169" s="286"/>
      <c r="CF169" s="286"/>
      <c r="CG169" s="286"/>
      <c r="CH169" s="286"/>
      <c r="CI169" s="286"/>
      <c r="CJ169" s="286"/>
      <c r="CK169" s="286"/>
      <c r="CL169" s="286"/>
      <c r="CM169" s="286"/>
      <c r="CN169" s="286"/>
      <c r="CO169" s="286"/>
      <c r="CP169" s="286"/>
      <c r="CQ169" s="286"/>
      <c r="CR169" s="286"/>
      <c r="CS169" s="286"/>
      <c r="CT169" s="286"/>
      <c r="CU169" s="286"/>
      <c r="CV169" s="286"/>
      <c r="CW169" s="286"/>
      <c r="CX169" s="286"/>
      <c r="CY169" s="286"/>
      <c r="CZ169" s="286"/>
      <c r="DA169" s="286"/>
      <c r="DB169" s="286"/>
      <c r="DC169" s="286"/>
      <c r="DD169" s="286"/>
      <c r="DE169" s="286"/>
      <c r="DF169" s="286"/>
      <c r="DG169" s="286"/>
      <c r="DH169" s="286"/>
      <c r="DI169" s="286"/>
      <c r="DJ169" s="286"/>
      <c r="DK169" s="284"/>
      <c r="DL169" s="284"/>
      <c r="DM169" s="284"/>
      <c r="DN169" s="282"/>
    </row>
    <row r="170" spans="2:118" ht="5.25" customHeight="1">
      <c r="B170" s="212"/>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76"/>
      <c r="BJ170" s="285"/>
      <c r="BK170" s="286"/>
      <c r="BL170" s="286"/>
      <c r="BM170" s="286"/>
      <c r="BN170" s="286"/>
      <c r="BO170" s="286"/>
      <c r="BP170" s="286"/>
      <c r="BQ170" s="286"/>
      <c r="BR170" s="286"/>
      <c r="BS170" s="286"/>
      <c r="BT170" s="286"/>
      <c r="BU170" s="286"/>
      <c r="BV170" s="286"/>
      <c r="BW170" s="286"/>
      <c r="BX170" s="286"/>
      <c r="BY170" s="286"/>
      <c r="BZ170" s="286"/>
      <c r="CA170" s="286"/>
      <c r="CB170" s="286"/>
      <c r="CC170" s="286"/>
      <c r="CD170" s="286"/>
      <c r="CE170" s="286"/>
      <c r="CF170" s="286"/>
      <c r="CG170" s="286"/>
      <c r="CH170" s="286"/>
      <c r="CI170" s="286"/>
      <c r="CJ170" s="286"/>
      <c r="CK170" s="286"/>
      <c r="CL170" s="286"/>
      <c r="CM170" s="286"/>
      <c r="CN170" s="286"/>
      <c r="CO170" s="286"/>
      <c r="CP170" s="286"/>
      <c r="CQ170" s="286"/>
      <c r="CR170" s="286"/>
      <c r="CS170" s="286"/>
      <c r="CT170" s="286"/>
      <c r="CU170" s="286"/>
      <c r="CV170" s="286"/>
      <c r="CW170" s="286"/>
      <c r="CX170" s="286"/>
      <c r="CY170" s="286"/>
      <c r="CZ170" s="286"/>
      <c r="DA170" s="286"/>
      <c r="DB170" s="286"/>
      <c r="DC170" s="286"/>
      <c r="DD170" s="286"/>
      <c r="DE170" s="286"/>
      <c r="DF170" s="286"/>
      <c r="DG170" s="286"/>
      <c r="DH170" s="286"/>
      <c r="DI170" s="286"/>
      <c r="DJ170" s="286"/>
      <c r="DK170" s="284"/>
      <c r="DL170" s="284"/>
      <c r="DM170" s="284"/>
      <c r="DN170" s="282"/>
    </row>
    <row r="171" spans="2:118" ht="5.25" customHeight="1">
      <c r="B171" s="212"/>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76"/>
      <c r="BJ171" s="285"/>
      <c r="BK171" s="286"/>
      <c r="BL171" s="286"/>
      <c r="BM171" s="286"/>
      <c r="BN171" s="286"/>
      <c r="BO171" s="286"/>
      <c r="BP171" s="286"/>
      <c r="BQ171" s="286"/>
      <c r="BR171" s="286"/>
      <c r="BS171" s="286"/>
      <c r="BT171" s="286"/>
      <c r="BU171" s="286"/>
      <c r="BV171" s="286"/>
      <c r="BW171" s="286"/>
      <c r="BX171" s="286"/>
      <c r="BY171" s="286"/>
      <c r="BZ171" s="286"/>
      <c r="CA171" s="286"/>
      <c r="CB171" s="286"/>
      <c r="CC171" s="286"/>
      <c r="CD171" s="286"/>
      <c r="CE171" s="286"/>
      <c r="CF171" s="286"/>
      <c r="CG171" s="286"/>
      <c r="CH171" s="286"/>
      <c r="CI171" s="286"/>
      <c r="CJ171" s="286"/>
      <c r="CK171" s="286"/>
      <c r="CL171" s="286"/>
      <c r="CM171" s="286"/>
      <c r="CN171" s="286"/>
      <c r="CO171" s="286"/>
      <c r="CP171" s="286"/>
      <c r="CQ171" s="286"/>
      <c r="CR171" s="286"/>
      <c r="CS171" s="286"/>
      <c r="CT171" s="286"/>
      <c r="CU171" s="286"/>
      <c r="CV171" s="286"/>
      <c r="CW171" s="286"/>
      <c r="CX171" s="286"/>
      <c r="CY171" s="286"/>
      <c r="CZ171" s="286"/>
      <c r="DA171" s="286"/>
      <c r="DB171" s="286"/>
      <c r="DC171" s="286"/>
      <c r="DD171" s="286"/>
      <c r="DE171" s="286"/>
      <c r="DF171" s="286"/>
      <c r="DG171" s="286"/>
      <c r="DH171" s="286"/>
      <c r="DI171" s="286"/>
      <c r="DJ171" s="286"/>
      <c r="DK171" s="284"/>
      <c r="DL171" s="284"/>
      <c r="DM171" s="284"/>
      <c r="DN171" s="282"/>
    </row>
    <row r="172" spans="2:118" ht="5.25" customHeight="1">
      <c r="B172" s="212"/>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76"/>
      <c r="BJ172" s="285"/>
      <c r="BK172" s="286"/>
      <c r="BL172" s="286"/>
      <c r="BM172" s="286"/>
      <c r="BN172" s="286"/>
      <c r="BO172" s="286"/>
      <c r="BP172" s="286"/>
      <c r="BQ172" s="286"/>
      <c r="BR172" s="286"/>
      <c r="BS172" s="286"/>
      <c r="BT172" s="286"/>
      <c r="BU172" s="286"/>
      <c r="BV172" s="286"/>
      <c r="BW172" s="286"/>
      <c r="BX172" s="286"/>
      <c r="BY172" s="286"/>
      <c r="BZ172" s="286"/>
      <c r="CA172" s="286"/>
      <c r="CB172" s="286"/>
      <c r="CC172" s="286"/>
      <c r="CD172" s="286"/>
      <c r="CE172" s="286"/>
      <c r="CF172" s="286"/>
      <c r="CG172" s="286"/>
      <c r="CH172" s="286"/>
      <c r="CI172" s="286"/>
      <c r="CJ172" s="286"/>
      <c r="CK172" s="286"/>
      <c r="CL172" s="286"/>
      <c r="CM172" s="286"/>
      <c r="CN172" s="286"/>
      <c r="CO172" s="286"/>
      <c r="CP172" s="286"/>
      <c r="CQ172" s="286"/>
      <c r="CR172" s="286"/>
      <c r="CS172" s="286"/>
      <c r="CT172" s="286"/>
      <c r="CU172" s="286"/>
      <c r="CV172" s="286"/>
      <c r="CW172" s="286"/>
      <c r="CX172" s="286"/>
      <c r="CY172" s="286"/>
      <c r="CZ172" s="286"/>
      <c r="DA172" s="286"/>
      <c r="DB172" s="286"/>
      <c r="DC172" s="286"/>
      <c r="DD172" s="286"/>
      <c r="DE172" s="286"/>
      <c r="DF172" s="286"/>
      <c r="DG172" s="286"/>
      <c r="DH172" s="286"/>
      <c r="DI172" s="286"/>
      <c r="DJ172" s="286"/>
      <c r="DK172" s="284"/>
      <c r="DL172" s="284"/>
      <c r="DM172" s="284"/>
      <c r="DN172" s="282"/>
    </row>
    <row r="173" spans="2:118" ht="5.25" customHeight="1">
      <c r="B173" s="212"/>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76"/>
      <c r="BJ173" s="285"/>
      <c r="BK173" s="286"/>
      <c r="BL173" s="286"/>
      <c r="BM173" s="286"/>
      <c r="BN173" s="286"/>
      <c r="BO173" s="286"/>
      <c r="BP173" s="286"/>
      <c r="BQ173" s="286"/>
      <c r="BR173" s="286"/>
      <c r="BS173" s="286"/>
      <c r="BT173" s="286"/>
      <c r="BU173" s="286"/>
      <c r="BV173" s="286"/>
      <c r="BW173" s="286"/>
      <c r="BX173" s="286"/>
      <c r="BY173" s="286"/>
      <c r="BZ173" s="286"/>
      <c r="CA173" s="286"/>
      <c r="CB173" s="286"/>
      <c r="CC173" s="286"/>
      <c r="CD173" s="286"/>
      <c r="CE173" s="286"/>
      <c r="CF173" s="286"/>
      <c r="CG173" s="286"/>
      <c r="CH173" s="286"/>
      <c r="CI173" s="286"/>
      <c r="CJ173" s="286"/>
      <c r="CK173" s="286"/>
      <c r="CL173" s="286"/>
      <c r="CM173" s="286"/>
      <c r="CN173" s="286"/>
      <c r="CO173" s="286"/>
      <c r="CP173" s="286"/>
      <c r="CQ173" s="286"/>
      <c r="CR173" s="286"/>
      <c r="CS173" s="286"/>
      <c r="CT173" s="286"/>
      <c r="CU173" s="286"/>
      <c r="CV173" s="286"/>
      <c r="CW173" s="286"/>
      <c r="CX173" s="286"/>
      <c r="CY173" s="286"/>
      <c r="CZ173" s="286"/>
      <c r="DA173" s="286"/>
      <c r="DB173" s="286"/>
      <c r="DC173" s="286"/>
      <c r="DD173" s="286"/>
      <c r="DE173" s="286"/>
      <c r="DF173" s="286"/>
      <c r="DG173" s="286"/>
      <c r="DH173" s="286"/>
      <c r="DI173" s="286"/>
      <c r="DJ173" s="286"/>
      <c r="DK173" s="284"/>
      <c r="DL173" s="284"/>
      <c r="DM173" s="284"/>
      <c r="DN173" s="282"/>
    </row>
    <row r="174" spans="2:118" ht="5.25" customHeight="1">
      <c r="B174" s="215"/>
      <c r="C174" s="216"/>
      <c r="D174" s="216"/>
      <c r="E174" s="216"/>
      <c r="F174" s="216"/>
      <c r="G174" s="216"/>
      <c r="H174" s="216"/>
      <c r="I174" s="216"/>
      <c r="J174" s="216"/>
      <c r="K174" s="216"/>
      <c r="L174" s="216"/>
      <c r="M174" s="216"/>
      <c r="N174" s="216"/>
      <c r="O174" s="216"/>
      <c r="P174" s="216"/>
      <c r="Q174" s="216"/>
      <c r="R174" s="216"/>
      <c r="S174" s="216"/>
      <c r="T174" s="216"/>
      <c r="U174" s="216"/>
      <c r="V174" s="216"/>
      <c r="W174" s="216"/>
      <c r="X174" s="216"/>
      <c r="Y174" s="216"/>
      <c r="Z174" s="216"/>
      <c r="AA174" s="216"/>
      <c r="AB174" s="216"/>
      <c r="AC174" s="216"/>
      <c r="AD174" s="216"/>
      <c r="AE174" s="216"/>
      <c r="AF174" s="216"/>
      <c r="AG174" s="216"/>
      <c r="AH174" s="216"/>
      <c r="AI174" s="216"/>
      <c r="AJ174" s="216"/>
      <c r="AK174" s="216"/>
      <c r="AL174" s="216"/>
      <c r="AM174" s="216"/>
      <c r="AN174" s="216"/>
      <c r="AO174" s="216"/>
      <c r="AP174" s="216"/>
      <c r="AQ174" s="216"/>
      <c r="AR174" s="216"/>
      <c r="AS174" s="216"/>
      <c r="AT174" s="216"/>
      <c r="AU174" s="216"/>
      <c r="AV174" s="216"/>
      <c r="AW174" s="216"/>
      <c r="AX174" s="216"/>
      <c r="AY174" s="216"/>
      <c r="AZ174" s="216"/>
      <c r="BA174" s="216"/>
      <c r="BB174" s="216"/>
      <c r="BC174" s="216"/>
      <c r="BD174" s="216"/>
      <c r="BE174" s="216"/>
      <c r="BF174" s="279"/>
      <c r="BJ174" s="287"/>
      <c r="BK174" s="288"/>
      <c r="BL174" s="288"/>
      <c r="BM174" s="288"/>
      <c r="BN174" s="288"/>
      <c r="BO174" s="288"/>
      <c r="BP174" s="288"/>
      <c r="BQ174" s="288"/>
      <c r="BR174" s="288"/>
      <c r="BS174" s="288"/>
      <c r="BT174" s="288"/>
      <c r="BU174" s="288"/>
      <c r="BV174" s="288"/>
      <c r="BW174" s="288"/>
      <c r="BX174" s="288"/>
      <c r="BY174" s="288"/>
      <c r="BZ174" s="288"/>
      <c r="CA174" s="288"/>
      <c r="CB174" s="288"/>
      <c r="CC174" s="288"/>
      <c r="CD174" s="288"/>
      <c r="CE174" s="288"/>
      <c r="CF174" s="288"/>
      <c r="CG174" s="288"/>
      <c r="CH174" s="288"/>
      <c r="CI174" s="288"/>
      <c r="CJ174" s="288"/>
      <c r="CK174" s="288"/>
      <c r="CL174" s="288"/>
      <c r="CM174" s="288"/>
      <c r="CN174" s="288"/>
      <c r="CO174" s="288"/>
      <c r="CP174" s="288"/>
      <c r="CQ174" s="288"/>
      <c r="CR174" s="288"/>
      <c r="CS174" s="288"/>
      <c r="CT174" s="288"/>
      <c r="CU174" s="288"/>
      <c r="CV174" s="288"/>
      <c r="CW174" s="288"/>
      <c r="CX174" s="288"/>
      <c r="CY174" s="288"/>
      <c r="CZ174" s="288"/>
      <c r="DA174" s="288"/>
      <c r="DB174" s="288"/>
      <c r="DC174" s="288"/>
      <c r="DD174" s="288"/>
      <c r="DE174" s="288"/>
      <c r="DF174" s="288"/>
      <c r="DG174" s="288"/>
      <c r="DH174" s="288"/>
      <c r="DI174" s="288"/>
      <c r="DJ174" s="288"/>
      <c r="DK174" s="289"/>
      <c r="DL174" s="289"/>
      <c r="DM174" s="289"/>
      <c r="DN174" s="290"/>
    </row>
    <row r="175" spans="2:118" ht="18.399999999999999" customHeight="1"/>
    <row r="176" spans="2:118" ht="4.9000000000000004" customHeight="1">
      <c r="E176"/>
      <c r="G176" s="46"/>
      <c r="BH176" s="25"/>
      <c r="BI176" s="18"/>
      <c r="BJ176" s="25"/>
      <c r="BK176" s="18"/>
      <c r="BP176"/>
      <c r="BR176" s="46"/>
      <c r="BS176" s="46"/>
      <c r="BT176" s="46"/>
    </row>
    <row r="177" spans="1:72" ht="4.9000000000000004" customHeight="1">
      <c r="E177"/>
      <c r="G177" s="46"/>
      <c r="BH177" s="25"/>
      <c r="BI177" s="18"/>
      <c r="BJ177" s="25"/>
      <c r="BK177" s="18"/>
      <c r="BP177"/>
      <c r="BR177" s="46"/>
      <c r="BS177" s="46"/>
      <c r="BT177" s="46"/>
    </row>
    <row r="178" spans="1:72" ht="4.9000000000000004" customHeight="1">
      <c r="A178" s="16"/>
      <c r="B178" s="17"/>
      <c r="C178" s="18"/>
      <c r="D178" s="18"/>
    </row>
    <row r="179" spans="1:72" ht="4.9000000000000004" customHeight="1">
      <c r="A179" s="16"/>
      <c r="B179" s="17"/>
      <c r="C179" s="18"/>
      <c r="D179" s="18"/>
    </row>
    <row r="180" spans="1:72" ht="4.9000000000000004" customHeight="1">
      <c r="A180" s="16"/>
      <c r="B180" s="17"/>
      <c r="C180" s="18"/>
      <c r="D180" s="18"/>
    </row>
    <row r="181" spans="1:72" ht="4.9000000000000004" customHeight="1">
      <c r="A181" s="16"/>
      <c r="B181" s="17"/>
      <c r="C181" s="18"/>
      <c r="D181" s="18"/>
    </row>
    <row r="182" spans="1:72" ht="4.9000000000000004" customHeight="1">
      <c r="A182" s="16"/>
      <c r="B182" s="17"/>
      <c r="C182" s="18"/>
      <c r="D182" s="18"/>
    </row>
    <row r="183" spans="1:72" ht="4.9000000000000004" customHeight="1">
      <c r="A183" s="18"/>
      <c r="B183" s="18"/>
      <c r="C183" s="18"/>
      <c r="D183" s="18"/>
    </row>
    <row r="184" spans="1:72" ht="4.9000000000000004" customHeight="1">
      <c r="A184" s="18"/>
      <c r="B184" s="18"/>
      <c r="C184" s="18"/>
      <c r="D184" s="18"/>
    </row>
    <row r="185" spans="1:72" ht="4.9000000000000004" customHeight="1">
      <c r="A185" s="18"/>
      <c r="B185" s="18"/>
      <c r="C185" s="18"/>
      <c r="D185" s="18"/>
      <c r="E185" s="23"/>
    </row>
    <row r="186" spans="1:72" ht="4.9000000000000004" customHeight="1">
      <c r="A186" s="18"/>
      <c r="B186" s="18"/>
      <c r="C186" s="18"/>
      <c r="D186" s="18"/>
      <c r="E186" s="23"/>
    </row>
    <row r="187" spans="1:72" ht="4.9000000000000004" customHeight="1">
      <c r="A187" s="18"/>
      <c r="B187" s="18"/>
      <c r="C187" s="18"/>
      <c r="D187" s="18"/>
      <c r="E187" s="23"/>
    </row>
    <row r="188" spans="1:72" ht="4.9000000000000004" customHeight="1">
      <c r="A188" s="18"/>
      <c r="B188" s="18"/>
      <c r="C188" s="18"/>
      <c r="D188" s="18"/>
      <c r="E188" s="23"/>
    </row>
    <row r="189" spans="1:72" ht="4.9000000000000004" customHeight="1">
      <c r="A189" s="18"/>
      <c r="B189" s="18"/>
      <c r="C189" s="18"/>
      <c r="D189" s="18"/>
      <c r="E189" s="23"/>
    </row>
    <row r="190" spans="1:72" ht="4.9000000000000004" customHeight="1">
      <c r="A190" s="18"/>
      <c r="B190" s="18"/>
      <c r="C190" s="18"/>
      <c r="D190" s="18"/>
      <c r="E190" s="23"/>
    </row>
    <row r="191" spans="1:72" ht="4.9000000000000004" customHeight="1">
      <c r="A191" s="18"/>
      <c r="B191" s="18"/>
      <c r="C191" s="18"/>
      <c r="D191" s="18"/>
      <c r="E191" s="23"/>
    </row>
    <row r="192" spans="1:72" ht="4.9000000000000004" customHeight="1">
      <c r="A192" s="18"/>
      <c r="B192" s="18"/>
      <c r="C192" s="18"/>
      <c r="D192" s="18"/>
      <c r="E192" s="23"/>
    </row>
    <row r="193" spans="1:5" ht="4.9000000000000004" customHeight="1">
      <c r="A193" s="18"/>
      <c r="B193" s="18"/>
      <c r="C193" s="18"/>
      <c r="D193" s="18"/>
      <c r="E193" s="23"/>
    </row>
    <row r="194" spans="1:5" ht="4.9000000000000004" customHeight="1">
      <c r="A194" s="18"/>
      <c r="B194" s="18"/>
      <c r="C194" s="18"/>
      <c r="D194" s="18"/>
      <c r="E194" s="23"/>
    </row>
    <row r="195" spans="1:5" ht="4.9000000000000004" customHeight="1">
      <c r="A195" s="18"/>
      <c r="B195" s="18"/>
      <c r="C195" s="18"/>
      <c r="D195" s="18"/>
      <c r="E195" s="23"/>
    </row>
    <row r="196" spans="1:5" ht="4.9000000000000004" customHeight="1">
      <c r="A196" s="18"/>
      <c r="B196" s="18"/>
      <c r="C196" s="18"/>
      <c r="D196" s="18"/>
      <c r="E196" s="23"/>
    </row>
    <row r="197" spans="1:5" ht="4.9000000000000004" customHeight="1">
      <c r="A197" s="18"/>
      <c r="B197" s="18"/>
      <c r="C197" s="18"/>
      <c r="D197" s="18"/>
      <c r="E197" s="23"/>
    </row>
    <row r="198" spans="1:5" ht="4.9000000000000004" customHeight="1">
      <c r="A198" s="18"/>
      <c r="B198" s="18"/>
      <c r="C198" s="18"/>
      <c r="D198" s="18"/>
      <c r="E198" s="23"/>
    </row>
    <row r="199" spans="1:5" ht="4.9000000000000004" customHeight="1">
      <c r="A199" s="18"/>
      <c r="B199" s="18"/>
      <c r="C199" s="18"/>
      <c r="D199" s="18"/>
      <c r="E199" s="23"/>
    </row>
    <row r="200" spans="1:5" ht="4.9000000000000004" customHeight="1">
      <c r="A200" s="18"/>
      <c r="B200" s="18"/>
      <c r="C200" s="18"/>
      <c r="D200" s="18"/>
      <c r="E200" s="23"/>
    </row>
    <row r="201" spans="1:5" ht="4.9000000000000004" customHeight="1">
      <c r="A201" s="18"/>
      <c r="B201" s="18"/>
      <c r="C201" s="18"/>
      <c r="D201" s="18"/>
      <c r="E201" s="23"/>
    </row>
    <row r="202" spans="1:5" ht="4.9000000000000004" customHeight="1">
      <c r="A202" s="18"/>
      <c r="B202" s="18"/>
      <c r="C202" s="18"/>
      <c r="D202" s="18"/>
      <c r="E202" s="23"/>
    </row>
    <row r="203" spans="1:5" ht="4.9000000000000004" customHeight="1">
      <c r="A203" s="18"/>
      <c r="B203" s="18"/>
      <c r="C203" s="18"/>
      <c r="D203" s="18"/>
      <c r="E203" s="23"/>
    </row>
    <row r="204" spans="1:5" ht="4.9000000000000004" customHeight="1"/>
    <row r="205" spans="1:5" ht="4.9000000000000004" customHeight="1"/>
    <row r="206" spans="1:5" ht="4.9000000000000004" customHeight="1"/>
    <row r="207" spans="1:5" ht="4.9000000000000004" customHeight="1"/>
    <row r="208" spans="1:5" ht="4.9000000000000004" customHeight="1"/>
    <row r="209" ht="4.9000000000000004" customHeight="1"/>
    <row r="210" ht="4.9000000000000004" customHeight="1"/>
    <row r="211" ht="4.9000000000000004" customHeight="1"/>
    <row r="212" ht="4.9000000000000004" customHeight="1"/>
    <row r="213" ht="4.9000000000000004" customHeight="1"/>
    <row r="214" ht="4.9000000000000004" customHeight="1"/>
    <row r="215" ht="4.9000000000000004" customHeight="1"/>
    <row r="216" ht="4.9000000000000004" customHeight="1"/>
    <row r="217" ht="4.9000000000000004" customHeight="1"/>
    <row r="218" ht="4.9000000000000004" customHeight="1"/>
  </sheetData>
  <sheetProtection algorithmName="SHA-512" hashValue="dge4fUenbb2pf2Va0JXrF1o0jVV27TWxHtr1pNCJhG6O9K4Dx4emj8aEQ8jYP1zUgOlZAUoNMyVsXPL1csmlzg==" saltValue="iaQNdym+KXk3tv2dn2v9zQ==" spinCount="100000" sheet="1" objects="1" scenarios="1" selectLockedCells="1"/>
  <mergeCells count="52">
    <mergeCell ref="B136:BE137"/>
    <mergeCell ref="F70:BG77"/>
    <mergeCell ref="F90:BG102"/>
    <mergeCell ref="B104:E106"/>
    <mergeCell ref="F48:H50"/>
    <mergeCell ref="B70:E72"/>
    <mergeCell ref="B90:E92"/>
    <mergeCell ref="BO68:DO83"/>
    <mergeCell ref="F104:BG134"/>
    <mergeCell ref="BO6:DK14"/>
    <mergeCell ref="BK6:BN8"/>
    <mergeCell ref="BK15:BN17"/>
    <mergeCell ref="F24:BG31"/>
    <mergeCell ref="F33:H34"/>
    <mergeCell ref="BR109:DI112"/>
    <mergeCell ref="I42:BG46"/>
    <mergeCell ref="I48:BG56"/>
    <mergeCell ref="F57:BG68"/>
    <mergeCell ref="BO84:BQ86"/>
    <mergeCell ref="BR84:DO96"/>
    <mergeCell ref="BL28:BN30"/>
    <mergeCell ref="BO28:DO30"/>
    <mergeCell ref="F42:H44"/>
    <mergeCell ref="B167:BF169"/>
    <mergeCell ref="B170:BF174"/>
    <mergeCell ref="BJ138:DN140"/>
    <mergeCell ref="BJ141:DN154"/>
    <mergeCell ref="BJ158:DN160"/>
    <mergeCell ref="BJ161:DN174"/>
    <mergeCell ref="B156:BE157"/>
    <mergeCell ref="B158:BF160"/>
    <mergeCell ref="B161:BF165"/>
    <mergeCell ref="B141:BF145"/>
    <mergeCell ref="B147:BF149"/>
    <mergeCell ref="B150:BF154"/>
    <mergeCell ref="B138:BF140"/>
    <mergeCell ref="BR121:DO128"/>
    <mergeCell ref="BO97:BQ99"/>
    <mergeCell ref="BR97:DI102"/>
    <mergeCell ref="BR103:DI108"/>
    <mergeCell ref="A2:D4"/>
    <mergeCell ref="F2:DN4"/>
    <mergeCell ref="B6:E8"/>
    <mergeCell ref="B24:E27"/>
    <mergeCell ref="B57:E59"/>
    <mergeCell ref="F6:BG23"/>
    <mergeCell ref="I33:AZ41"/>
    <mergeCell ref="BO15:DL27"/>
    <mergeCell ref="F78:BG88"/>
    <mergeCell ref="BO31:DN66"/>
    <mergeCell ref="BK84:BN86"/>
    <mergeCell ref="BR113:DO120"/>
  </mergeCells>
  <pageMargins left="0.70866141732283472" right="0.59055118110236227" top="0.6692913385826772" bottom="0.47244094488188981" header="0.31496062992125984" footer="0.31496062992125984"/>
  <pageSetup paperSize="9" scale="85" orientation="portrait" r:id="rId1"/>
  <headerFooter>
    <oddFooter>&amp;L&amp;7 SAB 69111 02/26</oddFooter>
  </headerFooter>
  <drawing r:id="rId2"/>
  <legacyDrawing r:id="rId3"/>
  <oleObjects>
    <mc:AlternateContent xmlns:mc="http://schemas.openxmlformats.org/markup-compatibility/2006">
      <mc:Choice Requires="x14">
        <oleObject progId="Document" shapeId="11328" r:id="rId4">
          <objectPr defaultSize="0" r:id="rId5">
            <anchor moveWithCells="1">
              <from>
                <xdr:col>1</xdr:col>
                <xdr:colOff>0</xdr:colOff>
                <xdr:row>177</xdr:row>
                <xdr:rowOff>0</xdr:rowOff>
              </from>
              <to>
                <xdr:col>119</xdr:col>
                <xdr:colOff>0</xdr:colOff>
                <xdr:row>180</xdr:row>
                <xdr:rowOff>38100</xdr:rowOff>
              </to>
            </anchor>
          </objectPr>
        </oleObject>
      </mc:Choice>
      <mc:Fallback>
        <oleObject progId="Document" shapeId="11328" r:id="rId4"/>
      </mc:Fallback>
    </mc:AlternateContent>
  </oleObjects>
  <mc:AlternateContent xmlns:mc="http://schemas.openxmlformats.org/markup-compatibility/2006">
    <mc:Choice Requires="x14">
      <controls>
        <mc:AlternateContent xmlns:mc="http://schemas.openxmlformats.org/markup-compatibility/2006">
          <mc:Choice Requires="x14">
            <control shapeId="11319" r:id="rId6" name="Check Box 55">
              <controlPr defaultSize="0" autoFill="0" autoLine="0" autoPict="0">
                <anchor moveWithCells="1">
                  <from>
                    <xdr:col>62</xdr:col>
                    <xdr:colOff>38100</xdr:colOff>
                    <xdr:row>26</xdr:row>
                    <xdr:rowOff>47625</xdr:rowOff>
                  </from>
                  <to>
                    <xdr:col>66</xdr:col>
                    <xdr:colOff>47625</xdr:colOff>
                    <xdr:row>30</xdr:row>
                    <xdr:rowOff>19050</xdr:rowOff>
                  </to>
                </anchor>
              </controlPr>
            </control>
          </mc:Choice>
        </mc:AlternateContent>
        <mc:AlternateContent xmlns:mc="http://schemas.openxmlformats.org/markup-compatibility/2006">
          <mc:Choice Requires="x14">
            <control shapeId="11320" r:id="rId7" name="Check Box 56">
              <controlPr defaultSize="0" autoFill="0" autoLine="0" autoPict="0">
                <anchor moveWithCells="1">
                  <from>
                    <xdr:col>65</xdr:col>
                    <xdr:colOff>19050</xdr:colOff>
                    <xdr:row>82</xdr:row>
                    <xdr:rowOff>28575</xdr:rowOff>
                  </from>
                  <to>
                    <xdr:col>70</xdr:col>
                    <xdr:colOff>38100</xdr:colOff>
                    <xdr:row>86</xdr:row>
                    <xdr:rowOff>19050</xdr:rowOff>
                  </to>
                </anchor>
              </controlPr>
            </control>
          </mc:Choice>
        </mc:AlternateContent>
        <mc:AlternateContent xmlns:mc="http://schemas.openxmlformats.org/markup-compatibility/2006">
          <mc:Choice Requires="x14">
            <control shapeId="11321" r:id="rId8" name="Check Box 57">
              <controlPr defaultSize="0" autoFill="0" autoLine="0" autoPict="0">
                <anchor moveWithCells="1">
                  <from>
                    <xdr:col>65</xdr:col>
                    <xdr:colOff>9525</xdr:colOff>
                    <xdr:row>96</xdr:row>
                    <xdr:rowOff>9525</xdr:rowOff>
                  </from>
                  <to>
                    <xdr:col>68</xdr:col>
                    <xdr:colOff>9525</xdr:colOff>
                    <xdr:row>98</xdr:row>
                    <xdr:rowOff>38100</xdr:rowOff>
                  </to>
                </anchor>
              </controlPr>
            </control>
          </mc:Choice>
        </mc:AlternateContent>
        <mc:AlternateContent xmlns:mc="http://schemas.openxmlformats.org/markup-compatibility/2006">
          <mc:Choice Requires="x14">
            <control shapeId="11322" r:id="rId9" name="Check Box 58">
              <controlPr defaultSize="0" autoFill="0" autoLine="0" autoPict="0">
                <anchor moveWithCells="1">
                  <from>
                    <xdr:col>65</xdr:col>
                    <xdr:colOff>19050</xdr:colOff>
                    <xdr:row>107</xdr:row>
                    <xdr:rowOff>38100</xdr:rowOff>
                  </from>
                  <to>
                    <xdr:col>68</xdr:col>
                    <xdr:colOff>19050</xdr:colOff>
                    <xdr:row>110</xdr:row>
                    <xdr:rowOff>47625</xdr:rowOff>
                  </to>
                </anchor>
              </controlPr>
            </control>
          </mc:Choice>
        </mc:AlternateContent>
        <mc:AlternateContent xmlns:mc="http://schemas.openxmlformats.org/markup-compatibility/2006">
          <mc:Choice Requires="x14">
            <control shapeId="11323" r:id="rId10" name="Check Box 59">
              <controlPr defaultSize="0" autoFill="0" autoLine="0" autoPict="0">
                <anchor moveWithCells="1">
                  <from>
                    <xdr:col>65</xdr:col>
                    <xdr:colOff>9525</xdr:colOff>
                    <xdr:row>102</xdr:row>
                    <xdr:rowOff>9525</xdr:rowOff>
                  </from>
                  <to>
                    <xdr:col>68</xdr:col>
                    <xdr:colOff>9525</xdr:colOff>
                    <xdr:row>104</xdr:row>
                    <xdr:rowOff>38100</xdr:rowOff>
                  </to>
                </anchor>
              </controlPr>
            </control>
          </mc:Choice>
        </mc:AlternateContent>
        <mc:AlternateContent xmlns:mc="http://schemas.openxmlformats.org/markup-compatibility/2006">
          <mc:Choice Requires="x14">
            <control shapeId="11324" r:id="rId11" name="Check Box 60">
              <controlPr defaultSize="0" autoFill="0" autoLine="0" autoPict="0">
                <anchor moveWithCells="1">
                  <from>
                    <xdr:col>65</xdr:col>
                    <xdr:colOff>19050</xdr:colOff>
                    <xdr:row>112</xdr:row>
                    <xdr:rowOff>0</xdr:rowOff>
                  </from>
                  <to>
                    <xdr:col>68</xdr:col>
                    <xdr:colOff>38100</xdr:colOff>
                    <xdr:row>114</xdr:row>
                    <xdr:rowOff>47625</xdr:rowOff>
                  </to>
                </anchor>
              </controlPr>
            </control>
          </mc:Choice>
        </mc:AlternateContent>
        <mc:AlternateContent xmlns:mc="http://schemas.openxmlformats.org/markup-compatibility/2006">
          <mc:Choice Requires="x14">
            <control shapeId="11325" r:id="rId12" name="Check Box 61">
              <controlPr defaultSize="0" autoFill="0" autoLine="0" autoPict="0">
                <anchor moveWithCells="1">
                  <from>
                    <xdr:col>65</xdr:col>
                    <xdr:colOff>19050</xdr:colOff>
                    <xdr:row>119</xdr:row>
                    <xdr:rowOff>47625</xdr:rowOff>
                  </from>
                  <to>
                    <xdr:col>68</xdr:col>
                    <xdr:colOff>19050</xdr:colOff>
                    <xdr:row>123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F172B-F639-449C-AE8C-A47BCAE332A4}">
  <dimension ref="A1:A6"/>
  <sheetViews>
    <sheetView workbookViewId="0">
      <selection activeCell="C5" sqref="C5:F5"/>
    </sheetView>
  </sheetViews>
  <sheetFormatPr baseColWidth="10" defaultRowHeight="14.25"/>
  <sheetData>
    <row r="1" spans="1:1">
      <c r="A1" s="125"/>
    </row>
    <row r="2" spans="1:1">
      <c r="A2" s="175">
        <v>1</v>
      </c>
    </row>
    <row r="3" spans="1:1">
      <c r="A3" s="175">
        <v>0.9</v>
      </c>
    </row>
    <row r="4" spans="1:1">
      <c r="A4" s="175">
        <v>0.8</v>
      </c>
    </row>
    <row r="5" spans="1:1">
      <c r="A5" s="176">
        <f>2/3</f>
        <v>0.66666666666666663</v>
      </c>
    </row>
    <row r="6" spans="1:1">
      <c r="A6" s="175">
        <v>0.5</v>
      </c>
    </row>
  </sheetData>
  <sheetProtection algorithmName="SHA-512" hashValue="gRqDvQ+bXJCdb8+FmwA4vfXdrCjbmJb9v95H3lnE1/wazrDEufZ3f4a603enD3tg7uVAPezlwhwAerSbHtNxpQ==" saltValue="vfU86FZVEoJ3YdqKt3oGP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Seite 1</vt:lpstr>
      <vt:lpstr>Seite 2 Ausgaben</vt:lpstr>
      <vt:lpstr>Seite 3 Einnahmen</vt:lpstr>
      <vt:lpstr>Seite 4 Korrekturen</vt:lpstr>
      <vt:lpstr>Seite 5</vt:lpstr>
      <vt:lpstr>Seite 6</vt:lpstr>
      <vt:lpstr>Liste</vt:lpstr>
      <vt:lpstr>'Seite 4 Korrekturen'!Druckbereich</vt:lpstr>
      <vt:lpstr>'Seite 1'!Print_Area</vt:lpstr>
      <vt:lpstr>'Seite 4 Korrekturen'!Print_Area</vt:lpstr>
      <vt:lpstr>'Seite 5'!Print_Area</vt:lpstr>
      <vt:lpstr>'Seite 6'!Print_Area</vt:lpstr>
    </vt:vector>
  </TitlesOfParts>
  <Company>Sächsische Aufbaubank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SBFZwischennachweisAuszahlungsantrag</dc:title>
  <dc:subject>Städtebau</dc:subject>
  <dc:creator>SAB</dc:creator>
  <cp:keywords>69111</cp:keywords>
  <dc:description>Zwischennachweis zum Auszahlungsantrag (Programme der Städtebaulichen Erneuerung)</dc:description>
  <cp:lastModifiedBy>Kunzmann, Antje</cp:lastModifiedBy>
  <cp:lastPrinted>2026-03-10T09:12:10Z</cp:lastPrinted>
  <dcterms:created xsi:type="dcterms:W3CDTF">2008-05-08T09:07:57Z</dcterms:created>
  <dcterms:modified xsi:type="dcterms:W3CDTF">2026-03-10T12:52:06Z</dcterms:modified>
  <cp:category>Excel-Vorlagen</cp:category>
</cp:coreProperties>
</file>