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3\"/>
    </mc:Choice>
  </mc:AlternateContent>
  <xr:revisionPtr revIDLastSave="0" documentId="8_{31B17BAF-DDE4-43B3-8B24-82ABE81BCA2F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Ausgabenvorausschau" sheetId="2" r:id="rId1"/>
  </sheets>
  <definedNames>
    <definedName name="_xlnm.Print_Area" localSheetId="0">Ausgabenvorausschau!$A$1:$N$165</definedName>
    <definedName name="Print_Area" localSheetId="0">Ausgabenvorausschau!$B$1:$N$173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1" i="2" l="1"/>
  <c r="K118" i="2"/>
  <c r="K115" i="2"/>
  <c r="K75" i="2"/>
  <c r="K73" i="2"/>
  <c r="K71" i="2"/>
  <c r="K67" i="2"/>
  <c r="K66" i="2"/>
  <c r="K65" i="2"/>
  <c r="K55" i="2"/>
  <c r="J29" i="2"/>
  <c r="J28" i="2"/>
  <c r="M105" i="2" l="1"/>
  <c r="J107" i="2" l="1"/>
  <c r="K112" i="2"/>
  <c r="J123" i="2" s="1"/>
  <c r="J142" i="2" l="1"/>
  <c r="J144" i="2"/>
  <c r="K90" i="2"/>
  <c r="K94" i="2"/>
  <c r="J147" i="2" l="1"/>
  <c r="K98" i="2"/>
  <c r="K86" i="2"/>
  <c r="K82" i="2"/>
  <c r="K69" i="2"/>
  <c r="J139" i="2" s="1"/>
  <c r="K64" i="2"/>
  <c r="K52" i="2"/>
  <c r="K49" i="2"/>
  <c r="K46" i="2"/>
  <c r="J38" i="2"/>
  <c r="J40" i="2" s="1"/>
  <c r="J133" i="2" s="1"/>
  <c r="J25" i="2"/>
  <c r="J24" i="2"/>
  <c r="J21" i="2"/>
  <c r="J18" i="2"/>
  <c r="N77" i="2" l="1"/>
  <c r="N57" i="2"/>
  <c r="J135" i="2" s="1"/>
  <c r="J31" i="2"/>
  <c r="J137" i="2"/>
  <c r="L101" i="2"/>
  <c r="J141" i="2" s="1"/>
  <c r="J126" i="2" l="1"/>
  <c r="J145" i="2"/>
  <c r="J131" i="2"/>
  <c r="J149" i="2" s="1"/>
</calcChain>
</file>

<file path=xl/sharedStrings.xml><?xml version="1.0" encoding="utf-8"?>
<sst xmlns="http://schemas.openxmlformats.org/spreadsheetml/2006/main" count="164" uniqueCount="71">
  <si>
    <t>2.</t>
  </si>
  <si>
    <t>Betrag (in €)</t>
  </si>
  <si>
    <t>Erläuterung</t>
  </si>
  <si>
    <t>Personalausgaben</t>
  </si>
  <si>
    <t>4.1</t>
  </si>
  <si>
    <t>4.2</t>
  </si>
  <si>
    <t>Gesamtausgaben</t>
  </si>
  <si>
    <t>Pauschale</t>
  </si>
  <si>
    <t>Fahrtkosten</t>
  </si>
  <si>
    <t>Fahrtkosten Personal</t>
  </si>
  <si>
    <t>km-Pauschale (pro gefahrener km)</t>
  </si>
  <si>
    <t>Schulgeld (3. Jahr)</t>
  </si>
  <si>
    <t>Nutzung PKW (0,30 Euro pro Entfernungskilometer)</t>
  </si>
  <si>
    <t xml:space="preserve"> </t>
  </si>
  <si>
    <t>Personalausgaben gesamt</t>
  </si>
  <si>
    <t>1.</t>
  </si>
  <si>
    <t>Fahrtkosten Personal gesamt</t>
  </si>
  <si>
    <t>4.3</t>
  </si>
  <si>
    <t>Verwaltungsausgaben gesamt</t>
  </si>
  <si>
    <t>Teilnehmerleistungen gesamt</t>
  </si>
  <si>
    <t>Schulgeld gesamt</t>
  </si>
  <si>
    <t xml:space="preserve">1. </t>
  </si>
  <si>
    <t xml:space="preserve">2. </t>
  </si>
  <si>
    <t>Fahrtausgaben Personal</t>
  </si>
  <si>
    <t>3.</t>
  </si>
  <si>
    <t>Schulgeld</t>
  </si>
  <si>
    <t>Verwaltungsausgaben</t>
  </si>
  <si>
    <t xml:space="preserve">Personalausgaben </t>
  </si>
  <si>
    <t xml:space="preserve"> = beantragte Zuwendung gesamt</t>
  </si>
  <si>
    <t>4.3.1</t>
  </si>
  <si>
    <t>4.3.2</t>
  </si>
  <si>
    <t>Beantragte Zuwendung pro Jahr</t>
  </si>
  <si>
    <t>Coaching/Beratung pro Einsatzstunde</t>
  </si>
  <si>
    <t>Name des Antragstellers</t>
  </si>
  <si>
    <t>(Summe Betrag in EUR)</t>
  </si>
  <si>
    <t>Anzahl TN</t>
  </si>
  <si>
    <t>Monate</t>
  </si>
  <si>
    <t>Betrag in EUR</t>
  </si>
  <si>
    <t>4.</t>
  </si>
  <si>
    <t>Teilnehmerleistungen (nur 3. Jahr)</t>
  </si>
  <si>
    <t>geplante Anzahl der Teilnehmer mit Nutzung ÖPNV</t>
  </si>
  <si>
    <t>geplante Anzahl der Teilnehmer mit Nutzung PKW</t>
  </si>
  <si>
    <t>4.4</t>
  </si>
  <si>
    <t>(Summe in EUR)</t>
  </si>
  <si>
    <t>Lebensunterhalt</t>
  </si>
  <si>
    <t>Kranken und Pflegeversicherung</t>
  </si>
  <si>
    <t>Fahrtkosten ÖPNV</t>
  </si>
  <si>
    <t>Fahrtkosten PKW</t>
  </si>
  <si>
    <t>4.3.1.</t>
  </si>
  <si>
    <t>Tarif 1</t>
  </si>
  <si>
    <t>Summe ÖPNV</t>
  </si>
  <si>
    <t>Summe PKW</t>
  </si>
  <si>
    <t>Ausgabenvorausschau</t>
  </si>
  <si>
    <t xml:space="preserve">  Anlage 1 zum Antrag Erzieherumschulung</t>
  </si>
  <si>
    <t>Stützunterricht pro Einsatzstunde</t>
  </si>
  <si>
    <t xml:space="preserve">Verwaltungsausgaben  </t>
  </si>
  <si>
    <t>Nutzung ÖPNV (Wert Monatskarte aktueller Tarif x Anzahl TN x Anzahl Monate)</t>
  </si>
  <si>
    <t>km
Pauschale</t>
  </si>
  <si>
    <t>Einsatz-stunden</t>
  </si>
  <si>
    <t>4.3.2.</t>
  </si>
  <si>
    <t>Personalausgaben im Jahr:</t>
  </si>
  <si>
    <t>Verwaltungsausgaben im Jahr:</t>
  </si>
  <si>
    <t>im Jahr:</t>
  </si>
  <si>
    <t>Pauschale x Anzahl TN x Monate</t>
  </si>
  <si>
    <r>
      <rPr>
        <b/>
        <sz val="18"/>
        <color theme="1"/>
        <rFont val="Arial"/>
        <family val="2"/>
      </rPr>
      <t>Zuschuss zum Lebensunterhalt</t>
    </r>
    <r>
      <rPr>
        <sz val="18"/>
        <color theme="1"/>
        <rFont val="Arial"/>
        <family val="2"/>
      </rPr>
      <t xml:space="preserve"> (Festbetrag x Anzahl TN x Monate)</t>
    </r>
  </si>
  <si>
    <r>
      <rPr>
        <b/>
        <sz val="18"/>
        <color theme="1"/>
        <rFont val="Arial"/>
        <family val="2"/>
      </rPr>
      <t>Zuschuss zur freiwilligen Kranken- und Pflegeversicherung</t>
    </r>
    <r>
      <rPr>
        <sz val="18"/>
        <color theme="1"/>
        <rFont val="Arial"/>
        <family val="2"/>
      </rPr>
      <t xml:space="preserve"> 
(Festbetrag x Anzahl TN x Monate)</t>
    </r>
  </si>
  <si>
    <t>monatliches Schulgeld lt. aktueller Schulordnung x Anzahl der Teilnehmer x Monate</t>
  </si>
  <si>
    <t>gefahrene km</t>
  </si>
  <si>
    <t>! VERTRAULICH ! </t>
  </si>
  <si>
    <r>
      <t xml:space="preserve">Sächsische Aufbaubank – Förderbank –   </t>
    </r>
    <r>
      <rPr>
        <sz val="14"/>
        <rFont val="Arial"/>
        <family val="2"/>
      </rPr>
      <t xml:space="preserve">Gerberstraße 5, 04105 Leipzig    </t>
    </r>
    <r>
      <rPr>
        <b/>
        <sz val="14"/>
        <rFont val="Arial"/>
        <family val="2"/>
      </rPr>
      <t>Postanschrift:</t>
    </r>
    <r>
      <rPr>
        <sz val="14"/>
        <rFont val="Arial"/>
        <family val="2"/>
      </rPr>
      <t xml:space="preserve">  04022 Leipzig,   </t>
    </r>
    <r>
      <rPr>
        <b/>
        <sz val="14"/>
        <rFont val="Arial"/>
        <family val="2"/>
      </rPr>
      <t>Telefon</t>
    </r>
    <r>
      <rPr>
        <sz val="14"/>
        <rFont val="Arial"/>
        <family val="2"/>
      </rPr>
      <t xml:space="preserve">  0341 70292-0,   </t>
    </r>
    <r>
      <rPr>
        <b/>
        <sz val="14"/>
        <rFont val="Arial"/>
        <family val="2"/>
      </rPr>
      <t xml:space="preserve"> Internet:</t>
    </r>
    <r>
      <rPr>
        <sz val="14"/>
        <rFont val="Arial"/>
        <family val="2"/>
      </rPr>
      <t xml:space="preserve">  www.sab.sachsen.de  </t>
    </r>
  </si>
  <si>
    <r>
      <t xml:space="preserve">SWIFT/BIC: </t>
    </r>
    <r>
      <rPr>
        <sz val="14"/>
        <rFont val="Arial"/>
        <family val="2"/>
      </rPr>
      <t>SABDDE81XXX</t>
    </r>
    <r>
      <rPr>
        <b/>
        <sz val="14"/>
        <rFont val="Arial"/>
        <family val="2"/>
      </rPr>
      <t xml:space="preserve">    Gläubiger-ID:  </t>
    </r>
    <r>
      <rPr>
        <sz val="14"/>
        <rFont val="Arial"/>
        <family val="2"/>
      </rPr>
      <t>DE42ZZZ00000034715</t>
    </r>
    <r>
      <rPr>
        <b/>
        <sz val="14"/>
        <rFont val="Arial"/>
        <family val="2"/>
      </rPr>
      <t xml:space="preserve">    USt-ID:  </t>
    </r>
    <r>
      <rPr>
        <sz val="14"/>
        <rFont val="Arial"/>
        <family val="2"/>
      </rPr>
      <t>DE179593934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</si>
</sst>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2"/>
      <color theme="0"/>
      <name val="Arial"/>
      <family val="2"/>
    </font>
    <font>
      <sz val="22"/>
      <color theme="1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5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44" fontId="2" fillId="0" borderId="0" xfId="1" applyFont="1"/>
    <xf numFmtId="0" fontId="2" fillId="0" borderId="0" xfId="0" applyFont="1" applyFill="1"/>
    <xf numFmtId="0" fontId="3" fillId="2" borderId="0" xfId="0" applyFont="1" applyFill="1"/>
    <xf numFmtId="0" fontId="2" fillId="0" borderId="0" xfId="0" applyFont="1" applyAlignment="1">
      <alignment wrapText="1"/>
    </xf>
    <xf numFmtId="0" fontId="4" fillId="0" borderId="0" xfId="0" applyFont="1"/>
    <xf numFmtId="0" fontId="5" fillId="2" borderId="0" xfId="0" applyFont="1" applyFill="1"/>
    <xf numFmtId="0" fontId="5" fillId="0" borderId="0" xfId="0" applyFont="1" applyFill="1"/>
    <xf numFmtId="0" fontId="8" fillId="0" borderId="0" xfId="0" applyFont="1" applyFill="1"/>
    <xf numFmtId="0" fontId="8" fillId="0" borderId="0" xfId="0" applyFont="1"/>
    <xf numFmtId="0" fontId="6" fillId="2" borderId="0" xfId="0" applyFont="1" applyFill="1"/>
    <xf numFmtId="0" fontId="8" fillId="0" borderId="0" xfId="0" applyFont="1" applyAlignment="1">
      <alignment wrapText="1"/>
    </xf>
    <xf numFmtId="44" fontId="9" fillId="0" borderId="0" xfId="1" applyFont="1" applyFill="1" applyAlignment="1">
      <alignment wrapText="1"/>
    </xf>
    <xf numFmtId="0" fontId="9" fillId="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/>
    <xf numFmtId="0" fontId="8" fillId="0" borderId="0" xfId="0" applyFont="1" applyAlignment="1">
      <alignment horizontal="left" vertical="top"/>
    </xf>
    <xf numFmtId="0" fontId="9" fillId="0" borderId="0" xfId="0" applyFont="1"/>
    <xf numFmtId="44" fontId="9" fillId="0" borderId="0" xfId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44" fontId="8" fillId="0" borderId="0" xfId="1" applyFont="1"/>
    <xf numFmtId="0" fontId="10" fillId="0" borderId="0" xfId="0" applyFont="1" applyFill="1"/>
    <xf numFmtId="0" fontId="10" fillId="0" borderId="0" xfId="0" applyFont="1" applyFill="1" applyAlignment="1">
      <alignment horizontal="left" vertical="top"/>
    </xf>
    <xf numFmtId="44" fontId="10" fillId="0" borderId="0" xfId="1" applyFont="1" applyFill="1"/>
    <xf numFmtId="49" fontId="8" fillId="0" borderId="0" xfId="0" applyNumberFormat="1" applyFont="1" applyAlignment="1">
      <alignment horizontal="left" vertical="top"/>
    </xf>
    <xf numFmtId="4" fontId="8" fillId="0" borderId="0" xfId="0" applyNumberFormat="1" applyFont="1" applyFill="1"/>
    <xf numFmtId="4" fontId="8" fillId="0" borderId="1" xfId="0" applyNumberFormat="1" applyFont="1" applyFill="1" applyBorder="1"/>
    <xf numFmtId="0" fontId="8" fillId="0" borderId="0" xfId="0" applyFont="1" applyBorder="1"/>
    <xf numFmtId="4" fontId="8" fillId="0" borderId="0" xfId="0" applyNumberFormat="1" applyFont="1" applyFill="1" applyBorder="1"/>
    <xf numFmtId="44" fontId="8" fillId="0" borderId="0" xfId="1" applyFont="1" applyFill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4" fontId="8" fillId="0" borderId="5" xfId="0" applyNumberFormat="1" applyFont="1" applyFill="1" applyBorder="1"/>
    <xf numFmtId="0" fontId="8" fillId="0" borderId="0" xfId="0" applyFont="1" applyBorder="1" applyAlignment="1">
      <alignment horizontal="left"/>
    </xf>
    <xf numFmtId="0" fontId="10" fillId="2" borderId="0" xfId="0" applyFont="1" applyFill="1"/>
    <xf numFmtId="0" fontId="10" fillId="0" borderId="0" xfId="0" applyFont="1" applyFill="1" applyBorder="1"/>
    <xf numFmtId="4" fontId="10" fillId="0" borderId="0" xfId="0" applyNumberFormat="1" applyFont="1" applyFill="1" applyBorder="1"/>
    <xf numFmtId="0" fontId="10" fillId="0" borderId="0" xfId="0" applyFont="1" applyFill="1" applyBorder="1" applyAlignment="1"/>
    <xf numFmtId="0" fontId="9" fillId="0" borderId="10" xfId="0" applyFont="1" applyFill="1" applyBorder="1" applyAlignment="1">
      <alignment horizontal="center" wrapText="1"/>
    </xf>
    <xf numFmtId="0" fontId="9" fillId="0" borderId="0" xfId="0" applyFont="1" applyAlignment="1"/>
    <xf numFmtId="0" fontId="6" fillId="2" borderId="0" xfId="0" applyFont="1" applyFill="1" applyBorder="1"/>
    <xf numFmtId="0" fontId="6" fillId="0" borderId="0" xfId="0" applyFont="1" applyFill="1"/>
    <xf numFmtId="49" fontId="10" fillId="0" borderId="0" xfId="0" applyNumberFormat="1" applyFont="1" applyFill="1" applyAlignment="1">
      <alignment horizontal="left" vertical="top"/>
    </xf>
    <xf numFmtId="0" fontId="10" fillId="0" borderId="0" xfId="0" applyFont="1" applyFill="1" applyAlignment="1">
      <alignment wrapText="1"/>
    </xf>
    <xf numFmtId="44" fontId="6" fillId="0" borderId="0" xfId="1" applyFont="1" applyFill="1" applyAlignment="1">
      <alignment wrapText="1"/>
    </xf>
    <xf numFmtId="0" fontId="6" fillId="0" borderId="0" xfId="0" applyFont="1" applyFill="1" applyBorder="1"/>
    <xf numFmtId="4" fontId="6" fillId="0" borderId="0" xfId="0" applyNumberFormat="1" applyFont="1" applyFill="1" applyBorder="1"/>
    <xf numFmtId="44" fontId="6" fillId="2" borderId="0" xfId="1" applyFont="1" applyFill="1"/>
    <xf numFmtId="0" fontId="8" fillId="0" borderId="0" xfId="0" applyFont="1" applyAlignment="1">
      <alignment horizontal="left" vertical="top" wrapText="1"/>
    </xf>
    <xf numFmtId="0" fontId="11" fillId="0" borderId="0" xfId="0" applyFont="1" applyFill="1"/>
    <xf numFmtId="49" fontId="12" fillId="0" borderId="0" xfId="0" applyNumberFormat="1" applyFont="1" applyFill="1" applyAlignment="1">
      <alignment horizontal="left" vertical="top"/>
    </xf>
    <xf numFmtId="0" fontId="12" fillId="0" borderId="0" xfId="0" applyFont="1" applyFill="1"/>
    <xf numFmtId="44" fontId="11" fillId="0" borderId="0" xfId="1" applyFont="1" applyFill="1"/>
    <xf numFmtId="0" fontId="11" fillId="0" borderId="0" xfId="0" applyFont="1" applyFill="1" applyBorder="1"/>
    <xf numFmtId="4" fontId="11" fillId="0" borderId="0" xfId="0" applyNumberFormat="1" applyFont="1" applyFill="1" applyBorder="1"/>
    <xf numFmtId="0" fontId="12" fillId="0" borderId="0" xfId="0" applyFont="1" applyFill="1" applyAlignment="1">
      <alignment wrapText="1"/>
    </xf>
    <xf numFmtId="0" fontId="8" fillId="0" borderId="0" xfId="0" applyFont="1" applyBorder="1" applyAlignment="1">
      <alignment horizontal="left" wrapText="1"/>
    </xf>
    <xf numFmtId="44" fontId="8" fillId="0" borderId="0" xfId="1" applyFont="1" applyFill="1" applyBorder="1" applyAlignment="1"/>
    <xf numFmtId="0" fontId="8" fillId="0" borderId="0" xfId="1" applyNumberFormat="1" applyFont="1" applyFill="1" applyBorder="1" applyAlignment="1"/>
    <xf numFmtId="44" fontId="12" fillId="0" borderId="0" xfId="1" applyFont="1" applyFill="1"/>
    <xf numFmtId="0" fontId="12" fillId="0" borderId="0" xfId="0" applyFont="1" applyFill="1" applyBorder="1"/>
    <xf numFmtId="4" fontId="12" fillId="0" borderId="0" xfId="0" applyNumberFormat="1" applyFont="1" applyFill="1" applyBorder="1"/>
    <xf numFmtId="49" fontId="11" fillId="0" borderId="0" xfId="0" applyNumberFormat="1" applyFont="1" applyFill="1" applyAlignment="1">
      <alignment horizontal="left" vertical="top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6" fillId="2" borderId="0" xfId="0" applyFont="1" applyFill="1" applyAlignment="1">
      <alignment horizontal="left" vertical="top"/>
    </xf>
    <xf numFmtId="49" fontId="9" fillId="0" borderId="0" xfId="0" applyNumberFormat="1" applyFont="1" applyAlignment="1">
      <alignment horizontal="left" vertical="top"/>
    </xf>
    <xf numFmtId="44" fontId="9" fillId="0" borderId="0" xfId="1" applyFont="1"/>
    <xf numFmtId="0" fontId="0" fillId="4" borderId="0" xfId="0" applyFill="1" applyProtection="1"/>
    <xf numFmtId="0" fontId="9" fillId="4" borderId="0" xfId="0" applyFont="1" applyFill="1" applyAlignment="1">
      <alignment wrapText="1"/>
    </xf>
    <xf numFmtId="0" fontId="0" fillId="0" borderId="0" xfId="0" applyAlignment="1" applyProtection="1"/>
    <xf numFmtId="0" fontId="10" fillId="2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4" fontId="8" fillId="0" borderId="1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10" fillId="2" borderId="0" xfId="0" applyFont="1" applyFill="1" applyBorder="1" applyAlignment="1">
      <alignment vertical="center"/>
    </xf>
    <xf numFmtId="4" fontId="10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" fontId="9" fillId="0" borderId="0" xfId="0" applyNumberFormat="1" applyFont="1" applyAlignment="1">
      <alignment vertical="center" wrapText="1"/>
    </xf>
    <xf numFmtId="4" fontId="8" fillId="0" borderId="0" xfId="0" applyNumberFormat="1" applyFont="1"/>
    <xf numFmtId="4" fontId="8" fillId="0" borderId="22" xfId="0" applyNumberFormat="1" applyFont="1" applyFill="1" applyBorder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4" fontId="8" fillId="0" borderId="0" xfId="0" applyNumberFormat="1" applyFont="1" applyBorder="1"/>
    <xf numFmtId="4" fontId="8" fillId="0" borderId="0" xfId="0" applyNumberFormat="1" applyFont="1" applyBorder="1" applyAlignment="1">
      <alignment horizontal="center" vertical="center"/>
    </xf>
    <xf numFmtId="4" fontId="6" fillId="2" borderId="0" xfId="0" applyNumberFormat="1" applyFont="1" applyFill="1"/>
    <xf numFmtId="4" fontId="8" fillId="0" borderId="5" xfId="0" applyNumberFormat="1" applyFont="1" applyFill="1" applyBorder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44" fontId="8" fillId="0" borderId="0" xfId="1" applyFont="1" applyAlignment="1">
      <alignment horizontal="center"/>
    </xf>
    <xf numFmtId="0" fontId="8" fillId="0" borderId="1" xfId="0" applyFont="1" applyBorder="1" applyAlignment="1" applyProtection="1">
      <alignment horizontal="center" vertical="center"/>
      <protection locked="0"/>
    </xf>
    <xf numFmtId="44" fontId="8" fillId="0" borderId="0" xfId="1" applyFont="1" applyFill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44" fontId="8" fillId="0" borderId="3" xfId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/>
      <protection locked="0"/>
    </xf>
    <xf numFmtId="44" fontId="8" fillId="0" borderId="2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8" fillId="0" borderId="7" xfId="0" applyFont="1" applyBorder="1" applyAlignment="1">
      <alignment horizontal="left" wrapText="1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8" fillId="0" borderId="0" xfId="0" applyFont="1" applyAlignment="1"/>
    <xf numFmtId="0" fontId="9" fillId="0" borderId="0" xfId="0" applyFont="1" applyAlignment="1">
      <alignment wrapText="1"/>
    </xf>
    <xf numFmtId="0" fontId="7" fillId="0" borderId="0" xfId="0" applyFont="1"/>
    <xf numFmtId="0" fontId="8" fillId="0" borderId="10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right"/>
    </xf>
    <xf numFmtId="0" fontId="9" fillId="0" borderId="10" xfId="0" applyFont="1" applyBorder="1" applyAlignment="1" applyProtection="1">
      <alignment horizontal="center"/>
      <protection locked="0"/>
    </xf>
    <xf numFmtId="44" fontId="8" fillId="0" borderId="1" xfId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wrapText="1"/>
    </xf>
    <xf numFmtId="44" fontId="8" fillId="0" borderId="1" xfId="1" applyFont="1" applyFill="1" applyBorder="1" applyAlignment="1" applyProtection="1">
      <alignment horizontal="center"/>
      <protection locked="0"/>
    </xf>
    <xf numFmtId="44" fontId="8" fillId="0" borderId="2" xfId="1" applyFont="1" applyFill="1" applyBorder="1" applyAlignment="1" applyProtection="1">
      <alignment horizontal="center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/>
    <xf numFmtId="49" fontId="18" fillId="0" borderId="0" xfId="0" applyNumberFormat="1" applyFont="1" applyFill="1" applyAlignment="1">
      <alignment horizontal="left" vertical="top"/>
    </xf>
    <xf numFmtId="0" fontId="18" fillId="0" borderId="0" xfId="0" applyFont="1" applyFill="1" applyAlignment="1">
      <alignment wrapText="1"/>
    </xf>
    <xf numFmtId="0" fontId="20" fillId="2" borderId="0" xfId="0" applyFont="1" applyFill="1"/>
    <xf numFmtId="44" fontId="19" fillId="0" borderId="0" xfId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left"/>
    </xf>
    <xf numFmtId="0" fontId="18" fillId="0" borderId="0" xfId="0" applyFont="1" applyFill="1"/>
    <xf numFmtId="0" fontId="18" fillId="0" borderId="0" xfId="0" applyFont="1" applyFill="1" applyAlignment="1">
      <alignment horizontal="left" vertical="top"/>
    </xf>
    <xf numFmtId="0" fontId="19" fillId="0" borderId="0" xfId="0" applyFont="1" applyFill="1" applyAlignment="1">
      <alignment horizontal="center"/>
    </xf>
    <xf numFmtId="0" fontId="21" fillId="0" borderId="0" xfId="0" applyFont="1" applyFill="1"/>
    <xf numFmtId="0" fontId="19" fillId="0" borderId="0" xfId="0" applyFont="1" applyAlignment="1">
      <alignment horizontal="center"/>
    </xf>
    <xf numFmtId="0" fontId="21" fillId="2" borderId="0" xfId="0" applyFont="1" applyFill="1"/>
    <xf numFmtId="0" fontId="19" fillId="0" borderId="0" xfId="0" applyFont="1" applyAlignment="1"/>
    <xf numFmtId="0" fontId="19" fillId="0" borderId="0" xfId="0" applyFont="1" applyFill="1" applyAlignment="1">
      <alignment horizontal="left" wrapText="1"/>
    </xf>
    <xf numFmtId="44" fontId="19" fillId="0" borderId="0" xfId="1" applyFont="1" applyFill="1" applyBorder="1" applyAlignment="1">
      <alignment horizontal="center" wrapText="1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horizontal="left" vertical="center"/>
    </xf>
    <xf numFmtId="44" fontId="19" fillId="0" borderId="0" xfId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/>
    <xf numFmtId="4" fontId="22" fillId="0" borderId="0" xfId="0" applyNumberFormat="1" applyFont="1" applyFill="1" applyBorder="1"/>
    <xf numFmtId="49" fontId="11" fillId="0" borderId="0" xfId="0" applyNumberFormat="1" applyFont="1" applyFill="1" applyAlignment="1">
      <alignment horizontal="left"/>
    </xf>
    <xf numFmtId="0" fontId="0" fillId="0" borderId="0" xfId="0" applyFill="1" applyAlignment="1" applyProtection="1">
      <alignment vertical="top"/>
    </xf>
    <xf numFmtId="0" fontId="0" fillId="0" borderId="0" xfId="0" applyFill="1" applyAlignment="1" applyProtection="1"/>
    <xf numFmtId="0" fontId="9" fillId="0" borderId="0" xfId="0" applyFont="1" applyFill="1" applyAlignment="1"/>
    <xf numFmtId="0" fontId="10" fillId="0" borderId="0" xfId="0" applyFont="1" applyFill="1" applyAlignment="1">
      <alignment vertic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vertical="center"/>
    </xf>
    <xf numFmtId="0" fontId="9" fillId="0" borderId="0" xfId="0" applyFont="1" applyFill="1"/>
    <xf numFmtId="0" fontId="12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/>
    </xf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 vertical="top"/>
    </xf>
    <xf numFmtId="0" fontId="2" fillId="0" borderId="0" xfId="0" applyFont="1" applyProtection="1"/>
    <xf numFmtId="44" fontId="8" fillId="0" borderId="0" xfId="1" applyFont="1" applyProtection="1"/>
    <xf numFmtId="0" fontId="8" fillId="0" borderId="0" xfId="0" applyFont="1" applyFill="1" applyAlignment="1" applyProtection="1"/>
    <xf numFmtId="0" fontId="10" fillId="2" borderId="0" xfId="0" applyFont="1" applyFill="1" applyAlignment="1" applyProtection="1">
      <alignment horizontal="left"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Fill="1" applyAlignment="1" applyProtection="1"/>
    <xf numFmtId="0" fontId="5" fillId="2" borderId="0" xfId="0" applyFont="1" applyFill="1" applyProtection="1"/>
    <xf numFmtId="0" fontId="10" fillId="0" borderId="0" xfId="0" applyFont="1" applyFill="1" applyProtection="1"/>
    <xf numFmtId="0" fontId="10" fillId="0" borderId="0" xfId="0" applyFont="1" applyFill="1" applyAlignment="1" applyProtection="1">
      <alignment horizontal="left" vertical="top"/>
    </xf>
    <xf numFmtId="44" fontId="10" fillId="0" borderId="0" xfId="1" applyFont="1" applyFill="1" applyProtection="1"/>
    <xf numFmtId="0" fontId="18" fillId="0" borderId="0" xfId="0" applyFont="1" applyFill="1" applyProtection="1"/>
    <xf numFmtId="0" fontId="18" fillId="0" borderId="0" xfId="0" applyFont="1" applyFill="1" applyAlignment="1" applyProtection="1">
      <alignment horizontal="left" vertical="top"/>
    </xf>
    <xf numFmtId="44" fontId="19" fillId="0" borderId="0" xfId="1" applyFont="1" applyFill="1" applyProtection="1"/>
    <xf numFmtId="0" fontId="19" fillId="0" borderId="0" xfId="0" applyFont="1" applyFill="1" applyProtection="1"/>
    <xf numFmtId="0" fontId="19" fillId="0" borderId="0" xfId="0" applyFont="1" applyProtection="1"/>
    <xf numFmtId="0" fontId="21" fillId="2" borderId="0" xfId="0" applyFont="1" applyFill="1" applyProtection="1"/>
    <xf numFmtId="44" fontId="19" fillId="0" borderId="0" xfId="1" applyFont="1" applyFill="1" applyAlignment="1" applyProtection="1">
      <alignment horizontal="center"/>
    </xf>
    <xf numFmtId="0" fontId="19" fillId="0" borderId="0" xfId="0" applyFont="1" applyFill="1" applyAlignment="1" applyProtection="1">
      <alignment horizontal="center"/>
    </xf>
    <xf numFmtId="0" fontId="19" fillId="0" borderId="0" xfId="0" applyFont="1" applyAlignment="1" applyProtection="1"/>
    <xf numFmtId="0" fontId="19" fillId="0" borderId="0" xfId="0" applyFont="1" applyFill="1" applyAlignment="1" applyProtection="1"/>
    <xf numFmtId="49" fontId="8" fillId="0" borderId="0" xfId="0" applyNumberFormat="1" applyFont="1" applyAlignment="1" applyProtection="1">
      <alignment horizontal="left" vertical="top"/>
    </xf>
    <xf numFmtId="44" fontId="8" fillId="0" borderId="0" xfId="1" applyFont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4" fontId="8" fillId="0" borderId="0" xfId="0" applyNumberFormat="1" applyFont="1" applyFill="1" applyBorder="1" applyProtection="1"/>
    <xf numFmtId="44" fontId="8" fillId="0" borderId="0" xfId="1" applyFont="1" applyFill="1" applyBorder="1" applyAlignment="1" applyProtection="1">
      <alignment horizontal="center"/>
    </xf>
    <xf numFmtId="0" fontId="8" fillId="0" borderId="0" xfId="0" applyFont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4" fontId="8" fillId="0" borderId="0" xfId="0" applyNumberFormat="1" applyFont="1" applyBorder="1" applyAlignment="1" applyProtection="1"/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wrapText="1"/>
    </xf>
    <xf numFmtId="44" fontId="8" fillId="0" borderId="0" xfId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top"/>
    </xf>
    <xf numFmtId="0" fontId="9" fillId="0" borderId="0" xfId="0" applyFont="1" applyProtection="1"/>
    <xf numFmtId="4" fontId="8" fillId="0" borderId="0" xfId="0" applyNumberFormat="1" applyFont="1" applyProtection="1"/>
    <xf numFmtId="0" fontId="9" fillId="0" borderId="0" xfId="0" applyFont="1" applyAlignment="1" applyProtection="1">
      <alignment horizontal="right"/>
    </xf>
    <xf numFmtId="0" fontId="9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 vertical="top"/>
    </xf>
    <xf numFmtId="44" fontId="2" fillId="0" borderId="0" xfId="1" applyFont="1" applyProtection="1"/>
    <xf numFmtId="0" fontId="2" fillId="0" borderId="0" xfId="0" applyFont="1" applyFill="1" applyProtection="1"/>
    <xf numFmtId="0" fontId="5" fillId="0" borderId="0" xfId="0" applyFont="1" applyFill="1" applyProtection="1"/>
    <xf numFmtId="0" fontId="21" fillId="0" borderId="0" xfId="0" applyFont="1" applyFill="1" applyProtection="1"/>
    <xf numFmtId="0" fontId="5" fillId="0" borderId="0" xfId="0" applyFont="1" applyFill="1" applyAlignment="1">
      <alignment vertical="center"/>
    </xf>
    <xf numFmtId="0" fontId="3" fillId="0" borderId="0" xfId="0" applyFont="1" applyFill="1"/>
    <xf numFmtId="0" fontId="20" fillId="0" borderId="0" xfId="0" applyFont="1" applyFill="1"/>
    <xf numFmtId="0" fontId="23" fillId="0" borderId="0" xfId="0" applyFont="1" applyFill="1" applyAlignment="1">
      <alignment vertical="center"/>
    </xf>
    <xf numFmtId="0" fontId="4" fillId="0" borderId="0" xfId="0" applyFont="1" applyFill="1"/>
    <xf numFmtId="0" fontId="23" fillId="0" borderId="0" xfId="0" applyFont="1"/>
    <xf numFmtId="0" fontId="24" fillId="0" borderId="0" xfId="0" applyFont="1" applyAlignment="1">
      <alignment horizontal="left" vertical="top" textRotation="90"/>
    </xf>
    <xf numFmtId="4" fontId="8" fillId="0" borderId="1" xfId="0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4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12" fillId="0" borderId="0" xfId="0" applyFont="1" applyFill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4" fontId="8" fillId="0" borderId="8" xfId="0" applyNumberFormat="1" applyFont="1" applyBorder="1" applyAlignment="1">
      <alignment horizontal="center" vertical="center"/>
    </xf>
    <xf numFmtId="4" fontId="8" fillId="0" borderId="9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0" fontId="8" fillId="0" borderId="11" xfId="1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9" fillId="0" borderId="6" xfId="0" applyFont="1" applyBorder="1" applyAlignment="1">
      <alignment horizontal="left"/>
    </xf>
    <xf numFmtId="44" fontId="8" fillId="0" borderId="20" xfId="1" applyFont="1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9" fillId="0" borderId="0" xfId="0" applyFont="1" applyFill="1" applyAlignment="1">
      <alignment horizontal="left" wrapText="1"/>
    </xf>
    <xf numFmtId="0" fontId="19" fillId="0" borderId="10" xfId="0" applyFont="1" applyFill="1" applyBorder="1" applyAlignment="1">
      <alignment horizontal="left" wrapText="1"/>
    </xf>
    <xf numFmtId="0" fontId="15" fillId="3" borderId="14" xfId="0" applyFont="1" applyFill="1" applyBorder="1" applyAlignment="1" applyProtection="1">
      <alignment horizontal="left" vertical="top"/>
    </xf>
    <xf numFmtId="0" fontId="0" fillId="0" borderId="15" xfId="0" applyBorder="1" applyAlignment="1"/>
    <xf numFmtId="0" fontId="0" fillId="0" borderId="16" xfId="0" applyBorder="1" applyAlignment="1"/>
    <xf numFmtId="0" fontId="12" fillId="0" borderId="17" xfId="0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13" fillId="2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8" fillId="0" borderId="1" xfId="0" applyFont="1" applyBorder="1" applyAlignment="1" applyProtection="1">
      <alignment vertical="center" wrapText="1"/>
      <protection locked="0"/>
    </xf>
    <xf numFmtId="4" fontId="8" fillId="0" borderId="1" xfId="0" applyNumberFormat="1" applyFont="1" applyBorder="1" applyAlignment="1"/>
    <xf numFmtId="0" fontId="8" fillId="0" borderId="0" xfId="0" applyFont="1" applyAlignment="1"/>
    <xf numFmtId="0" fontId="8" fillId="0" borderId="1" xfId="0" applyFont="1" applyBorder="1" applyAlignment="1" applyProtection="1">
      <protection locked="0"/>
    </xf>
    <xf numFmtId="0" fontId="8" fillId="0" borderId="0" xfId="0" applyFont="1" applyBorder="1" applyAlignment="1" applyProtection="1"/>
    <xf numFmtId="0" fontId="8" fillId="0" borderId="0" xfId="0" applyFont="1" applyBorder="1" applyAlignment="1"/>
    <xf numFmtId="0" fontId="19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2" fillId="0" borderId="0" xfId="0" applyFont="1" applyBorder="1" applyAlignment="1">
      <alignment horizontal="center"/>
    </xf>
    <xf numFmtId="0" fontId="16" fillId="4" borderId="0" xfId="0" applyFont="1" applyFill="1" applyAlignment="1">
      <alignment vertical="center" wrapText="1"/>
    </xf>
    <xf numFmtId="44" fontId="19" fillId="0" borderId="0" xfId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0" fillId="2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10" fillId="2" borderId="0" xfId="0" applyFont="1" applyFill="1" applyBorder="1" applyAlignment="1">
      <alignment vertical="center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19" fillId="0" borderId="0" xfId="0" applyFont="1" applyFill="1" applyAlignment="1" applyProtection="1">
      <alignment horizontal="left" wrapText="1"/>
    </xf>
    <xf numFmtId="0" fontId="19" fillId="0" borderId="0" xfId="0" applyFont="1" applyFill="1" applyBorder="1" applyAlignment="1">
      <alignment horizontal="left" wrapText="1"/>
    </xf>
    <xf numFmtId="4" fontId="8" fillId="0" borderId="1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0" xfId="0" applyFont="1" applyFill="1" applyBorder="1" applyAlignment="1"/>
    <xf numFmtId="2" fontId="8" fillId="0" borderId="2" xfId="0" applyNumberFormat="1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0" fontId="15" fillId="0" borderId="0" xfId="0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448172</xdr:colOff>
      <xdr:row>0</xdr:row>
      <xdr:rowOff>43370</xdr:rowOff>
    </xdr:from>
    <xdr:to>
      <xdr:col>14</xdr:col>
      <xdr:colOff>6226</xdr:colOff>
      <xdr:row>3</xdr:row>
      <xdr:rowOff>32585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3894" y="43370"/>
          <a:ext cx="1820870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79"/>
  <sheetViews>
    <sheetView showGridLines="0" tabSelected="1" showRuler="0" view="pageLayout" zoomScale="60" zoomScaleNormal="100" zoomScaleSheetLayoutView="80" zoomScalePageLayoutView="60" workbookViewId="0">
      <selection activeCell="B10" sqref="B10:H10"/>
    </sheetView>
  </sheetViews>
  <sheetFormatPr baseColWidth="10" defaultColWidth="11.42578125" defaultRowHeight="23.25" outlineLevelRow="1" x14ac:dyDescent="0.35"/>
  <cols>
    <col min="1" max="1" width="8" style="4" customWidth="1"/>
    <col min="2" max="2" width="5.42578125" style="1" customWidth="1"/>
    <col min="3" max="3" width="1.42578125" style="1" customWidth="1"/>
    <col min="4" max="4" width="8.7109375" style="2" customWidth="1"/>
    <col min="5" max="5" width="47" style="1" customWidth="1"/>
    <col min="6" max="6" width="16.42578125" style="1" customWidth="1"/>
    <col min="7" max="7" width="2.7109375" style="1" customWidth="1"/>
    <col min="8" max="8" width="17.7109375" style="3" customWidth="1"/>
    <col min="9" max="9" width="15.5703125" style="1" customWidth="1"/>
    <col min="10" max="10" width="21.28515625" style="4" customWidth="1"/>
    <col min="11" max="11" width="10.42578125" style="1" customWidth="1"/>
    <col min="12" max="12" width="11.42578125" style="1"/>
    <col min="13" max="13" width="8" style="1" customWidth="1"/>
    <col min="14" max="14" width="23.7109375" style="1" customWidth="1"/>
    <col min="15" max="15" width="4.140625" style="4" customWidth="1"/>
    <col min="16" max="16" width="4.42578125" style="1" customWidth="1"/>
    <col min="17" max="16384" width="11.42578125" style="1"/>
  </cols>
  <sheetData>
    <row r="1" spans="1:15" x14ac:dyDescent="0.35">
      <c r="A1" s="214" t="s">
        <v>68</v>
      </c>
    </row>
    <row r="2" spans="1:15" x14ac:dyDescent="0.35">
      <c r="A2" s="214"/>
    </row>
    <row r="3" spans="1:15" x14ac:dyDescent="0.35">
      <c r="A3" s="214"/>
    </row>
    <row r="4" spans="1:15" x14ac:dyDescent="0.35">
      <c r="A4" s="214"/>
      <c r="E4" s="213"/>
    </row>
    <row r="5" spans="1:15" ht="28.15" customHeight="1" x14ac:dyDescent="0.35">
      <c r="A5" s="214"/>
    </row>
    <row r="6" spans="1:15" s="6" customFormat="1" ht="11.45" customHeight="1" x14ac:dyDescent="0.35">
      <c r="A6" s="214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1"/>
      <c r="N6" s="71"/>
      <c r="O6" s="15"/>
    </row>
    <row r="7" spans="1:15" ht="43.15" customHeight="1" x14ac:dyDescent="0.35">
      <c r="A7" s="214"/>
      <c r="B7" s="247" t="s">
        <v>52</v>
      </c>
      <c r="C7" s="248"/>
      <c r="D7" s="248"/>
      <c r="E7" s="248"/>
      <c r="F7" s="248"/>
      <c r="G7" s="248"/>
      <c r="H7" s="248"/>
      <c r="I7" s="258" t="s">
        <v>53</v>
      </c>
      <c r="J7" s="258"/>
      <c r="K7" s="258"/>
      <c r="L7" s="258"/>
      <c r="M7" s="258"/>
      <c r="N7" s="258"/>
    </row>
    <row r="8" spans="1:15" s="6" customFormat="1" ht="13.7" customHeight="1" x14ac:dyDescent="0.35">
      <c r="A8" s="214"/>
      <c r="B8" s="13"/>
      <c r="C8" s="13"/>
      <c r="D8" s="17"/>
      <c r="E8" s="17"/>
      <c r="F8" s="110"/>
      <c r="G8" s="110"/>
      <c r="H8" s="14"/>
      <c r="I8" s="15"/>
      <c r="J8" s="15"/>
      <c r="K8" s="16"/>
      <c r="L8" s="16"/>
      <c r="M8" s="16"/>
      <c r="N8" s="16"/>
      <c r="O8" s="15"/>
    </row>
    <row r="9" spans="1:15" s="72" customFormat="1" ht="20.100000000000001" customHeight="1" x14ac:dyDescent="0.35">
      <c r="A9" s="214"/>
      <c r="B9" s="241" t="s">
        <v>33</v>
      </c>
      <c r="C9" s="242"/>
      <c r="D9" s="242"/>
      <c r="E9" s="242"/>
      <c r="F9" s="242"/>
      <c r="G9" s="242"/>
      <c r="H9" s="243"/>
      <c r="I9" s="11"/>
      <c r="J9" s="10"/>
      <c r="K9" s="17"/>
      <c r="L9" s="17"/>
      <c r="M9" s="17"/>
      <c r="N9" s="17"/>
      <c r="O9" s="150"/>
    </row>
    <row r="10" spans="1:15" s="72" customFormat="1" ht="41.45" customHeight="1" x14ac:dyDescent="0.35">
      <c r="A10" s="214"/>
      <c r="B10" s="244"/>
      <c r="C10" s="245"/>
      <c r="D10" s="245"/>
      <c r="E10" s="245"/>
      <c r="F10" s="245"/>
      <c r="G10" s="245"/>
      <c r="H10" s="246"/>
      <c r="I10" s="11"/>
      <c r="J10" s="10"/>
      <c r="K10" s="17"/>
      <c r="L10" s="17"/>
      <c r="M10" s="17"/>
      <c r="N10" s="17"/>
      <c r="O10" s="151"/>
    </row>
    <row r="11" spans="1:15" s="72" customFormat="1" ht="14.45" customHeight="1" x14ac:dyDescent="0.35">
      <c r="A11" s="151"/>
      <c r="B11" s="157"/>
      <c r="C11" s="158"/>
      <c r="D11" s="158"/>
      <c r="E11" s="158"/>
      <c r="F11" s="158"/>
      <c r="G11" s="158"/>
      <c r="H11" s="158"/>
      <c r="I11" s="159"/>
      <c r="J11" s="160"/>
      <c r="K11" s="161"/>
      <c r="L11" s="161"/>
      <c r="M11" s="161"/>
      <c r="N11" s="161"/>
      <c r="O11" s="151"/>
    </row>
    <row r="12" spans="1:15" s="163" customFormat="1" ht="23.25" customHeight="1" x14ac:dyDescent="0.35">
      <c r="A12" s="205"/>
      <c r="B12" s="159"/>
      <c r="C12" s="159"/>
      <c r="D12" s="162"/>
      <c r="E12" s="159"/>
      <c r="F12" s="159"/>
      <c r="G12" s="159"/>
      <c r="H12" s="164"/>
      <c r="I12" s="159"/>
      <c r="J12" s="160"/>
      <c r="K12" s="161"/>
      <c r="L12" s="161"/>
      <c r="M12" s="161"/>
      <c r="N12" s="161"/>
      <c r="O12" s="165"/>
    </row>
    <row r="13" spans="1:15" s="169" customFormat="1" ht="27.2" customHeight="1" x14ac:dyDescent="0.35">
      <c r="A13" s="206"/>
      <c r="B13" s="166" t="s">
        <v>15</v>
      </c>
      <c r="C13" s="167"/>
      <c r="D13" s="261" t="s">
        <v>3</v>
      </c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168"/>
    </row>
    <row r="14" spans="1:15" s="169" customFormat="1" ht="21.95" customHeight="1" x14ac:dyDescent="0.35">
      <c r="A14" s="206"/>
      <c r="B14" s="170"/>
      <c r="C14" s="170"/>
      <c r="D14" s="171"/>
      <c r="E14" s="170"/>
      <c r="F14" s="170"/>
      <c r="G14" s="170"/>
      <c r="H14" s="172"/>
      <c r="I14" s="170"/>
      <c r="J14" s="170"/>
      <c r="K14" s="168"/>
      <c r="L14" s="168"/>
      <c r="M14" s="168"/>
      <c r="N14" s="168"/>
      <c r="O14" s="168"/>
    </row>
    <row r="15" spans="1:15" s="178" customFormat="1" ht="15.6" customHeight="1" x14ac:dyDescent="0.35">
      <c r="A15" s="207"/>
      <c r="B15" s="173"/>
      <c r="C15" s="173"/>
      <c r="D15" s="174"/>
      <c r="E15" s="173"/>
      <c r="F15" s="173"/>
      <c r="G15" s="173"/>
      <c r="H15" s="175"/>
      <c r="I15" s="267" t="s">
        <v>58</v>
      </c>
      <c r="J15" s="176"/>
      <c r="K15" s="177"/>
      <c r="L15" s="177"/>
      <c r="M15" s="177"/>
      <c r="N15" s="177"/>
      <c r="O15" s="176"/>
    </row>
    <row r="16" spans="1:15" s="178" customFormat="1" ht="25.15" customHeight="1" x14ac:dyDescent="0.35">
      <c r="A16" s="207"/>
      <c r="B16" s="173"/>
      <c r="C16" s="173"/>
      <c r="D16" s="174"/>
      <c r="E16" s="173"/>
      <c r="F16" s="173"/>
      <c r="G16" s="173"/>
      <c r="H16" s="179" t="s">
        <v>7</v>
      </c>
      <c r="I16" s="267"/>
      <c r="J16" s="180" t="s">
        <v>1</v>
      </c>
      <c r="K16" s="181" t="s">
        <v>2</v>
      </c>
      <c r="L16" s="181"/>
      <c r="M16" s="181"/>
      <c r="N16" s="181"/>
      <c r="O16" s="182"/>
    </row>
    <row r="17" spans="1:15" ht="25.15" customHeight="1" x14ac:dyDescent="0.35">
      <c r="B17" s="11"/>
      <c r="C17" s="11"/>
      <c r="D17" s="26"/>
      <c r="E17" s="11" t="s">
        <v>60</v>
      </c>
      <c r="F17" s="113"/>
      <c r="G17" s="35"/>
      <c r="H17" s="22"/>
      <c r="I17" s="11"/>
      <c r="J17" s="27"/>
      <c r="K17" s="251"/>
      <c r="L17" s="251"/>
      <c r="M17" s="251"/>
      <c r="N17" s="251"/>
      <c r="O17" s="10"/>
    </row>
    <row r="18" spans="1:15" ht="25.15" customHeight="1" x14ac:dyDescent="0.35">
      <c r="B18" s="11"/>
      <c r="C18" s="11"/>
      <c r="D18" s="26"/>
      <c r="E18" s="11" t="s">
        <v>32</v>
      </c>
      <c r="F18" s="11"/>
      <c r="G18" s="11"/>
      <c r="H18" s="122"/>
      <c r="I18" s="96"/>
      <c r="J18" s="28">
        <f>H18*I18</f>
        <v>0</v>
      </c>
      <c r="K18" s="252"/>
      <c r="L18" s="252"/>
      <c r="M18" s="252"/>
      <c r="N18" s="252"/>
      <c r="O18" s="10"/>
    </row>
    <row r="19" spans="1:15" s="163" customFormat="1" ht="25.15" customHeight="1" x14ac:dyDescent="0.35">
      <c r="A19" s="205"/>
      <c r="B19" s="159"/>
      <c r="C19" s="159"/>
      <c r="D19" s="183"/>
      <c r="E19" s="159"/>
      <c r="F19" s="159"/>
      <c r="G19" s="159"/>
      <c r="H19" s="184"/>
      <c r="I19" s="185"/>
      <c r="J19" s="186"/>
      <c r="K19" s="253"/>
      <c r="L19" s="253"/>
      <c r="M19" s="253"/>
      <c r="N19" s="253"/>
      <c r="O19" s="160"/>
    </row>
    <row r="20" spans="1:15" ht="25.15" customHeight="1" x14ac:dyDescent="0.35">
      <c r="B20" s="11"/>
      <c r="C20" s="11"/>
      <c r="D20" s="26"/>
      <c r="E20" s="11" t="s">
        <v>60</v>
      </c>
      <c r="F20" s="113"/>
      <c r="G20" s="11"/>
      <c r="H20" s="97"/>
      <c r="I20" s="90"/>
      <c r="J20" s="30"/>
      <c r="K20" s="254"/>
      <c r="L20" s="254"/>
      <c r="M20" s="254"/>
      <c r="N20" s="254"/>
      <c r="O20" s="10"/>
    </row>
    <row r="21" spans="1:15" ht="25.15" customHeight="1" x14ac:dyDescent="0.35">
      <c r="B21" s="11"/>
      <c r="C21" s="11"/>
      <c r="D21" s="26"/>
      <c r="E21" s="11" t="s">
        <v>32</v>
      </c>
      <c r="F21" s="11"/>
      <c r="G21" s="11"/>
      <c r="H21" s="122"/>
      <c r="I21" s="96"/>
      <c r="J21" s="28">
        <f>H21*I21</f>
        <v>0</v>
      </c>
      <c r="K21" s="252"/>
      <c r="L21" s="252"/>
      <c r="M21" s="252"/>
      <c r="N21" s="252"/>
      <c r="O21" s="10"/>
    </row>
    <row r="22" spans="1:15" s="163" customFormat="1" ht="25.15" customHeight="1" x14ac:dyDescent="0.35">
      <c r="A22" s="205"/>
      <c r="B22" s="159"/>
      <c r="C22" s="159"/>
      <c r="D22" s="183"/>
      <c r="E22" s="159"/>
      <c r="F22" s="159"/>
      <c r="G22" s="159"/>
      <c r="H22" s="187"/>
      <c r="I22" s="185"/>
      <c r="J22" s="186"/>
      <c r="K22" s="188"/>
      <c r="L22" s="188"/>
      <c r="M22" s="188"/>
      <c r="N22" s="188"/>
      <c r="O22" s="160"/>
    </row>
    <row r="23" spans="1:15" ht="25.15" customHeight="1" x14ac:dyDescent="0.35">
      <c r="B23" s="11"/>
      <c r="C23" s="11"/>
      <c r="D23" s="26"/>
      <c r="E23" s="11" t="s">
        <v>60</v>
      </c>
      <c r="F23" s="113"/>
      <c r="G23" s="11"/>
      <c r="H23" s="97"/>
      <c r="I23" s="90"/>
      <c r="J23" s="30" t="s">
        <v>13</v>
      </c>
      <c r="K23" s="254"/>
      <c r="L23" s="254"/>
      <c r="M23" s="254"/>
      <c r="N23" s="254"/>
      <c r="O23" s="10"/>
    </row>
    <row r="24" spans="1:15" ht="25.15" customHeight="1" x14ac:dyDescent="0.35">
      <c r="B24" s="11"/>
      <c r="C24" s="11"/>
      <c r="D24" s="26"/>
      <c r="E24" s="11" t="s">
        <v>32</v>
      </c>
      <c r="F24" s="11"/>
      <c r="G24" s="11"/>
      <c r="H24" s="123"/>
      <c r="I24" s="96"/>
      <c r="J24" s="28">
        <f>H24*I24</f>
        <v>0</v>
      </c>
      <c r="K24" s="252"/>
      <c r="L24" s="252"/>
      <c r="M24" s="252"/>
      <c r="N24" s="252"/>
      <c r="O24" s="10"/>
    </row>
    <row r="25" spans="1:15" ht="25.15" customHeight="1" x14ac:dyDescent="0.35">
      <c r="B25" s="11"/>
      <c r="C25" s="11"/>
      <c r="D25" s="26"/>
      <c r="E25" s="11" t="s">
        <v>54</v>
      </c>
      <c r="F25" s="11"/>
      <c r="G25" s="11"/>
      <c r="H25" s="122"/>
      <c r="I25" s="96"/>
      <c r="J25" s="28">
        <f>H25*I25</f>
        <v>0</v>
      </c>
      <c r="K25" s="264"/>
      <c r="L25" s="265"/>
      <c r="M25" s="265"/>
      <c r="N25" s="266"/>
      <c r="O25" s="10"/>
    </row>
    <row r="26" spans="1:15" s="163" customFormat="1" ht="25.15" customHeight="1" x14ac:dyDescent="0.35">
      <c r="A26" s="205"/>
      <c r="B26" s="159"/>
      <c r="C26" s="159"/>
      <c r="D26" s="183"/>
      <c r="E26" s="159"/>
      <c r="F26" s="159"/>
      <c r="G26" s="159"/>
      <c r="H26" s="187"/>
      <c r="I26" s="185"/>
      <c r="J26" s="186"/>
      <c r="K26" s="185"/>
      <c r="L26" s="185"/>
      <c r="M26" s="185"/>
      <c r="N26" s="185"/>
      <c r="O26" s="160"/>
    </row>
    <row r="27" spans="1:15" ht="25.15" customHeight="1" outlineLevel="1" x14ac:dyDescent="0.35">
      <c r="B27" s="11"/>
      <c r="C27" s="11"/>
      <c r="D27" s="26"/>
      <c r="E27" s="11" t="s">
        <v>60</v>
      </c>
      <c r="F27" s="113"/>
      <c r="G27" s="11"/>
      <c r="H27" s="97"/>
      <c r="I27" s="120"/>
      <c r="J27" s="30" t="s">
        <v>13</v>
      </c>
      <c r="K27" s="254"/>
      <c r="L27" s="254"/>
      <c r="M27" s="254"/>
      <c r="N27" s="254"/>
      <c r="O27" s="10"/>
    </row>
    <row r="28" spans="1:15" ht="25.15" customHeight="1" outlineLevel="1" x14ac:dyDescent="0.35">
      <c r="B28" s="11"/>
      <c r="C28" s="11"/>
      <c r="D28" s="26"/>
      <c r="E28" s="11" t="s">
        <v>32</v>
      </c>
      <c r="F28" s="11"/>
      <c r="G28" s="11"/>
      <c r="H28" s="123"/>
      <c r="I28" s="96"/>
      <c r="J28" s="28">
        <f>H28*I28</f>
        <v>0</v>
      </c>
      <c r="K28" s="252"/>
      <c r="L28" s="252"/>
      <c r="M28" s="252"/>
      <c r="N28" s="252"/>
      <c r="O28" s="10"/>
    </row>
    <row r="29" spans="1:15" ht="25.15" customHeight="1" outlineLevel="1" x14ac:dyDescent="0.35">
      <c r="B29" s="11"/>
      <c r="C29" s="11"/>
      <c r="D29" s="26"/>
      <c r="E29" s="11" t="s">
        <v>54</v>
      </c>
      <c r="F29" s="11"/>
      <c r="G29" s="11"/>
      <c r="H29" s="122"/>
      <c r="I29" s="96"/>
      <c r="J29" s="28">
        <f>H29*I29</f>
        <v>0</v>
      </c>
      <c r="K29" s="264"/>
      <c r="L29" s="265"/>
      <c r="M29" s="265"/>
      <c r="N29" s="266"/>
      <c r="O29" s="10"/>
    </row>
    <row r="30" spans="1:15" s="163" customFormat="1" ht="25.15" customHeight="1" outlineLevel="1" thickBot="1" x14ac:dyDescent="0.4">
      <c r="A30" s="205"/>
      <c r="B30" s="159"/>
      <c r="C30" s="159"/>
      <c r="D30" s="183"/>
      <c r="E30" s="159"/>
      <c r="F30" s="159"/>
      <c r="G30" s="159"/>
      <c r="H30" s="187"/>
      <c r="I30" s="185"/>
      <c r="J30" s="186"/>
      <c r="K30" s="185"/>
      <c r="L30" s="185"/>
      <c r="M30" s="185"/>
      <c r="N30" s="185"/>
      <c r="O30" s="160"/>
    </row>
    <row r="31" spans="1:15" ht="25.15" customHeight="1" thickBot="1" x14ac:dyDescent="0.4">
      <c r="B31" s="11"/>
      <c r="C31" s="11"/>
      <c r="D31" s="26"/>
      <c r="E31" s="219" t="s">
        <v>14</v>
      </c>
      <c r="F31" s="219"/>
      <c r="G31" s="219"/>
      <c r="H31" s="219"/>
      <c r="I31" s="219"/>
      <c r="J31" s="34">
        <f>SUM(J17:J29)</f>
        <v>0</v>
      </c>
      <c r="K31" s="35" t="s">
        <v>34</v>
      </c>
      <c r="L31" s="33"/>
      <c r="M31" s="33"/>
      <c r="N31" s="33"/>
      <c r="O31" s="10"/>
    </row>
    <row r="32" spans="1:15" ht="49.7" customHeight="1" x14ac:dyDescent="0.35">
      <c r="B32" s="11"/>
      <c r="C32" s="11"/>
      <c r="D32" s="26"/>
      <c r="E32" s="11"/>
      <c r="F32" s="11"/>
      <c r="G32" s="11"/>
      <c r="H32" s="31"/>
      <c r="I32" s="29"/>
      <c r="J32" s="30"/>
      <c r="K32" s="32"/>
      <c r="L32" s="32"/>
      <c r="M32" s="32"/>
      <c r="N32" s="32"/>
      <c r="O32" s="10"/>
    </row>
    <row r="33" spans="1:15" s="82" customFormat="1" ht="27.6" customHeight="1" x14ac:dyDescent="0.25">
      <c r="A33" s="208"/>
      <c r="B33" s="73" t="s">
        <v>0</v>
      </c>
      <c r="C33" s="74"/>
      <c r="D33" s="216" t="s">
        <v>9</v>
      </c>
      <c r="E33" s="217"/>
      <c r="F33" s="217"/>
      <c r="G33" s="217"/>
      <c r="H33" s="217"/>
      <c r="I33" s="80"/>
      <c r="J33" s="81"/>
      <c r="K33" s="263"/>
      <c r="L33" s="263"/>
      <c r="M33" s="263"/>
      <c r="N33" s="263"/>
      <c r="O33" s="153"/>
    </row>
    <row r="34" spans="1:15" s="8" customFormat="1" ht="4.9000000000000004" customHeight="1" x14ac:dyDescent="0.35">
      <c r="A34" s="9"/>
      <c r="B34" s="23"/>
      <c r="C34" s="23"/>
      <c r="D34" s="24"/>
      <c r="E34" s="23"/>
      <c r="F34" s="23"/>
      <c r="G34" s="23"/>
      <c r="H34" s="25"/>
      <c r="I34" s="37"/>
      <c r="J34" s="38"/>
      <c r="K34" s="39"/>
      <c r="L34" s="39"/>
      <c r="M34" s="39"/>
      <c r="N34" s="39"/>
      <c r="O34" s="23"/>
    </row>
    <row r="35" spans="1:15" s="137" customFormat="1" ht="25.15" customHeight="1" x14ac:dyDescent="0.35">
      <c r="A35" s="135"/>
      <c r="B35" s="132"/>
      <c r="C35" s="132"/>
      <c r="D35" s="133"/>
      <c r="E35" s="132"/>
      <c r="F35" s="132"/>
      <c r="G35" s="132"/>
      <c r="H35" s="259" t="s">
        <v>7</v>
      </c>
      <c r="I35" s="268" t="s">
        <v>67</v>
      </c>
      <c r="J35" s="260" t="s">
        <v>1</v>
      </c>
      <c r="K35" s="135"/>
      <c r="L35" s="136"/>
      <c r="M35" s="136"/>
      <c r="N35" s="136"/>
      <c r="O35" s="134"/>
    </row>
    <row r="36" spans="1:15" s="137" customFormat="1" ht="34.5" customHeight="1" x14ac:dyDescent="0.35">
      <c r="A36" s="135"/>
      <c r="B36" s="132"/>
      <c r="C36" s="132"/>
      <c r="D36" s="133"/>
      <c r="E36" s="132"/>
      <c r="F36" s="132"/>
      <c r="G36" s="132"/>
      <c r="H36" s="259"/>
      <c r="I36" s="268"/>
      <c r="J36" s="260"/>
      <c r="K36" s="131" t="s">
        <v>2</v>
      </c>
      <c r="L36" s="136"/>
      <c r="M36" s="136"/>
      <c r="N36" s="136"/>
      <c r="O36" s="134"/>
    </row>
    <row r="37" spans="1:15" s="8" customFormat="1" ht="10.9" customHeight="1" x14ac:dyDescent="0.35">
      <c r="A37" s="9"/>
      <c r="B37" s="23"/>
      <c r="C37" s="23"/>
      <c r="D37" s="24"/>
      <c r="E37" s="23"/>
      <c r="F37" s="23"/>
      <c r="G37" s="23"/>
      <c r="H37" s="20"/>
      <c r="I37" s="40"/>
      <c r="J37" s="21"/>
      <c r="K37" s="41"/>
      <c r="L37" s="41"/>
      <c r="M37" s="41"/>
      <c r="N37" s="41"/>
      <c r="O37" s="152"/>
    </row>
    <row r="38" spans="1:15" ht="50.45" customHeight="1" x14ac:dyDescent="0.35">
      <c r="B38" s="11"/>
      <c r="C38" s="11"/>
      <c r="D38" s="26"/>
      <c r="E38" s="74" t="s">
        <v>10</v>
      </c>
      <c r="F38" s="74"/>
      <c r="G38" s="74"/>
      <c r="H38" s="104">
        <v>0.3</v>
      </c>
      <c r="I38" s="98"/>
      <c r="J38" s="77">
        <f>H38*I38</f>
        <v>0</v>
      </c>
      <c r="K38" s="249"/>
      <c r="L38" s="249"/>
      <c r="M38" s="249"/>
      <c r="N38" s="249"/>
      <c r="O38" s="10"/>
    </row>
    <row r="39" spans="1:15" ht="25.15" customHeight="1" thickBot="1" x14ac:dyDescent="0.4">
      <c r="B39" s="11"/>
      <c r="C39" s="11"/>
      <c r="D39" s="26"/>
      <c r="E39" s="11"/>
      <c r="F39" s="11"/>
      <c r="G39" s="11"/>
      <c r="H39" s="22"/>
      <c r="I39" s="29"/>
      <c r="J39" s="30"/>
      <c r="K39" s="32"/>
      <c r="L39" s="32"/>
      <c r="M39" s="32"/>
      <c r="N39" s="32"/>
      <c r="O39" s="10"/>
    </row>
    <row r="40" spans="1:15" ht="25.15" customHeight="1" thickBot="1" x14ac:dyDescent="0.4">
      <c r="B40" s="11"/>
      <c r="C40" s="11"/>
      <c r="D40" s="26"/>
      <c r="E40" s="19" t="s">
        <v>16</v>
      </c>
      <c r="F40" s="19"/>
      <c r="G40" s="19"/>
      <c r="H40" s="22"/>
      <c r="I40" s="29"/>
      <c r="J40" s="34">
        <f>J38</f>
        <v>0</v>
      </c>
      <c r="K40" s="32"/>
      <c r="L40" s="32"/>
      <c r="M40" s="32"/>
      <c r="N40" s="32"/>
      <c r="O40" s="10"/>
    </row>
    <row r="41" spans="1:15" ht="50.1" customHeight="1" x14ac:dyDescent="0.35">
      <c r="B41" s="11"/>
      <c r="C41" s="11"/>
      <c r="D41" s="26"/>
      <c r="E41" s="11"/>
      <c r="F41" s="11"/>
      <c r="G41" s="11"/>
      <c r="H41" s="22"/>
      <c r="I41" s="29"/>
      <c r="J41" s="30"/>
      <c r="K41" s="254"/>
      <c r="L41" s="254"/>
      <c r="M41" s="254"/>
      <c r="N41" s="254"/>
      <c r="O41" s="10"/>
    </row>
    <row r="42" spans="1:15" s="5" customFormat="1" ht="27.6" customHeight="1" x14ac:dyDescent="0.35">
      <c r="A42" s="209"/>
      <c r="B42" s="73" t="s">
        <v>24</v>
      </c>
      <c r="C42" s="74"/>
      <c r="D42" s="216" t="s">
        <v>55</v>
      </c>
      <c r="E42" s="217"/>
      <c r="F42" s="217"/>
      <c r="G42" s="217"/>
      <c r="H42" s="217"/>
      <c r="I42" s="217"/>
      <c r="J42" s="217"/>
      <c r="K42" s="217"/>
      <c r="L42" s="217"/>
      <c r="M42" s="217"/>
      <c r="N42" s="217"/>
      <c r="O42" s="43"/>
    </row>
    <row r="43" spans="1:15" s="5" customFormat="1" ht="23.85" customHeight="1" x14ac:dyDescent="0.35">
      <c r="A43" s="209"/>
      <c r="B43" s="43"/>
      <c r="C43" s="43"/>
      <c r="D43" s="44"/>
      <c r="E43" s="45"/>
      <c r="F43" s="45"/>
      <c r="G43" s="45"/>
      <c r="H43" s="46"/>
      <c r="I43" s="47"/>
      <c r="J43" s="48"/>
      <c r="K43" s="47"/>
      <c r="L43" s="47"/>
      <c r="M43" s="47"/>
      <c r="N43" s="47"/>
      <c r="O43" s="43"/>
    </row>
    <row r="44" spans="1:15" s="128" customFormat="1" ht="25.15" customHeight="1" x14ac:dyDescent="0.35">
      <c r="A44" s="210"/>
      <c r="B44" s="125"/>
      <c r="C44" s="125"/>
      <c r="D44" s="126"/>
      <c r="E44" s="127"/>
      <c r="F44" s="127"/>
      <c r="G44" s="127"/>
      <c r="H44" s="129" t="s">
        <v>7</v>
      </c>
      <c r="I44" s="139" t="s">
        <v>35</v>
      </c>
      <c r="J44" s="130" t="s">
        <v>36</v>
      </c>
      <c r="K44" s="131" t="s">
        <v>37</v>
      </c>
      <c r="L44" s="131"/>
      <c r="M44" s="131"/>
      <c r="N44" s="131"/>
      <c r="O44" s="154"/>
    </row>
    <row r="45" spans="1:15" ht="25.15" customHeight="1" x14ac:dyDescent="0.35">
      <c r="B45" s="11"/>
      <c r="C45" s="11"/>
      <c r="D45" s="26"/>
      <c r="E45" s="11" t="s">
        <v>61</v>
      </c>
      <c r="F45" s="113"/>
      <c r="G45" s="13"/>
      <c r="H45" s="22"/>
      <c r="I45" s="29"/>
      <c r="J45" s="30"/>
      <c r="K45" s="29"/>
      <c r="L45" s="29"/>
      <c r="M45" s="29"/>
      <c r="N45" s="29"/>
      <c r="O45" s="10"/>
    </row>
    <row r="46" spans="1:15" ht="25.15" customHeight="1" x14ac:dyDescent="0.35">
      <c r="B46" s="11"/>
      <c r="C46" s="11"/>
      <c r="D46" s="26"/>
      <c r="E46" s="11" t="s">
        <v>63</v>
      </c>
      <c r="F46" s="11"/>
      <c r="G46" s="11"/>
      <c r="H46" s="123"/>
      <c r="I46" s="96"/>
      <c r="J46" s="124"/>
      <c r="K46" s="250">
        <f>H46*I46*J46</f>
        <v>0</v>
      </c>
      <c r="L46" s="250"/>
      <c r="M46" s="250"/>
      <c r="N46" s="250"/>
      <c r="O46" s="10"/>
    </row>
    <row r="47" spans="1:15" ht="25.15" customHeight="1" x14ac:dyDescent="0.35">
      <c r="B47" s="11"/>
      <c r="C47" s="11"/>
      <c r="D47" s="26"/>
      <c r="E47" s="11"/>
      <c r="F47" s="11"/>
      <c r="G47" s="11"/>
      <c r="H47" s="99"/>
      <c r="I47" s="90"/>
      <c r="J47" s="100"/>
      <c r="K47" s="91"/>
      <c r="L47" s="91"/>
      <c r="M47" s="91"/>
      <c r="N47" s="91"/>
      <c r="O47" s="10"/>
    </row>
    <row r="48" spans="1:15" ht="25.15" customHeight="1" x14ac:dyDescent="0.35">
      <c r="B48" s="11"/>
      <c r="C48" s="11"/>
      <c r="D48" s="26"/>
      <c r="E48" s="11" t="s">
        <v>61</v>
      </c>
      <c r="F48" s="113"/>
      <c r="G48" s="13"/>
      <c r="H48" s="97"/>
      <c r="I48" s="90"/>
      <c r="J48" s="100"/>
      <c r="K48" s="92"/>
      <c r="L48" s="92"/>
      <c r="M48" s="92"/>
      <c r="N48" s="92"/>
      <c r="O48" s="10"/>
    </row>
    <row r="49" spans="1:15" ht="25.15" customHeight="1" x14ac:dyDescent="0.35">
      <c r="B49" s="11"/>
      <c r="C49" s="11"/>
      <c r="D49" s="26"/>
      <c r="E49" s="11" t="s">
        <v>63</v>
      </c>
      <c r="F49" s="11"/>
      <c r="G49" s="11"/>
      <c r="H49" s="123"/>
      <c r="I49" s="96"/>
      <c r="J49" s="124"/>
      <c r="K49" s="250">
        <f>H49*I49*J49</f>
        <v>0</v>
      </c>
      <c r="L49" s="250"/>
      <c r="M49" s="250"/>
      <c r="N49" s="250"/>
      <c r="O49" s="10"/>
    </row>
    <row r="50" spans="1:15" ht="25.15" customHeight="1" x14ac:dyDescent="0.35">
      <c r="B50" s="11"/>
      <c r="C50" s="11"/>
      <c r="D50" s="26"/>
      <c r="E50" s="11"/>
      <c r="F50" s="11"/>
      <c r="G50" s="11"/>
      <c r="H50" s="97"/>
      <c r="I50" s="90"/>
      <c r="J50" s="100"/>
      <c r="K50" s="92"/>
      <c r="L50" s="92"/>
      <c r="M50" s="92"/>
      <c r="N50" s="92"/>
      <c r="O50" s="10"/>
    </row>
    <row r="51" spans="1:15" ht="25.15" customHeight="1" x14ac:dyDescent="0.35">
      <c r="B51" s="11"/>
      <c r="C51" s="11"/>
      <c r="D51" s="26"/>
      <c r="E51" s="11" t="s">
        <v>61</v>
      </c>
      <c r="F51" s="113"/>
      <c r="G51" s="13"/>
      <c r="H51" s="97"/>
      <c r="I51" s="90"/>
      <c r="J51" s="100"/>
      <c r="K51" s="92"/>
      <c r="L51" s="92"/>
      <c r="M51" s="92"/>
      <c r="N51" s="92"/>
      <c r="O51" s="10"/>
    </row>
    <row r="52" spans="1:15" ht="25.15" customHeight="1" x14ac:dyDescent="0.35">
      <c r="B52" s="11"/>
      <c r="C52" s="11"/>
      <c r="D52" s="26"/>
      <c r="E52" s="11" t="s">
        <v>63</v>
      </c>
      <c r="F52" s="11"/>
      <c r="G52" s="11"/>
      <c r="H52" s="123"/>
      <c r="I52" s="96"/>
      <c r="J52" s="124"/>
      <c r="K52" s="250">
        <f>H52*I52*J52</f>
        <v>0</v>
      </c>
      <c r="L52" s="250"/>
      <c r="M52" s="250"/>
      <c r="N52" s="250"/>
      <c r="O52" s="10"/>
    </row>
    <row r="53" spans="1:15" s="163" customFormat="1" ht="25.15" customHeight="1" x14ac:dyDescent="0.35">
      <c r="A53" s="205"/>
      <c r="B53" s="159"/>
      <c r="C53" s="159"/>
      <c r="D53" s="183"/>
      <c r="E53" s="159"/>
      <c r="F53" s="159"/>
      <c r="G53" s="159"/>
      <c r="H53" s="187"/>
      <c r="I53" s="185"/>
      <c r="J53" s="189"/>
      <c r="K53" s="190"/>
      <c r="L53" s="190"/>
      <c r="M53" s="190"/>
      <c r="N53" s="190"/>
      <c r="O53" s="160"/>
    </row>
    <row r="54" spans="1:15" ht="25.15" customHeight="1" outlineLevel="1" x14ac:dyDescent="0.35">
      <c r="B54" s="11"/>
      <c r="C54" s="11"/>
      <c r="D54" s="26"/>
      <c r="E54" s="11" t="s">
        <v>61</v>
      </c>
      <c r="F54" s="113"/>
      <c r="G54" s="13"/>
      <c r="H54" s="22"/>
      <c r="I54" s="29"/>
      <c r="J54" s="30"/>
      <c r="K54" s="29"/>
      <c r="L54" s="29"/>
      <c r="M54" s="29"/>
      <c r="N54" s="29"/>
      <c r="O54" s="10"/>
    </row>
    <row r="55" spans="1:15" ht="25.15" customHeight="1" outlineLevel="1" x14ac:dyDescent="0.35">
      <c r="B55" s="11"/>
      <c r="C55" s="11"/>
      <c r="D55" s="26"/>
      <c r="E55" s="11" t="s">
        <v>63</v>
      </c>
      <c r="F55" s="11"/>
      <c r="G55" s="11"/>
      <c r="H55" s="123"/>
      <c r="I55" s="96"/>
      <c r="J55" s="124"/>
      <c r="K55" s="250">
        <f>H55*I55*J55</f>
        <v>0</v>
      </c>
      <c r="L55" s="250"/>
      <c r="M55" s="250"/>
      <c r="N55" s="250"/>
      <c r="O55" s="10"/>
    </row>
    <row r="56" spans="1:15" s="163" customFormat="1" ht="25.15" customHeight="1" outlineLevel="1" thickBot="1" x14ac:dyDescent="0.4">
      <c r="A56" s="205"/>
      <c r="B56" s="159"/>
      <c r="C56" s="159"/>
      <c r="D56" s="183"/>
      <c r="E56" s="159"/>
      <c r="F56" s="159"/>
      <c r="G56" s="159"/>
      <c r="H56" s="187"/>
      <c r="I56" s="185"/>
      <c r="J56" s="189"/>
      <c r="K56" s="190"/>
      <c r="L56" s="190"/>
      <c r="M56" s="190"/>
      <c r="N56" s="190"/>
      <c r="O56" s="160"/>
    </row>
    <row r="57" spans="1:15" ht="25.15" customHeight="1" thickBot="1" x14ac:dyDescent="0.4">
      <c r="B57" s="11"/>
      <c r="C57" s="11"/>
      <c r="D57" s="26"/>
      <c r="E57" s="219" t="s">
        <v>18</v>
      </c>
      <c r="F57" s="219"/>
      <c r="G57" s="219"/>
      <c r="H57" s="219"/>
      <c r="I57" s="220"/>
      <c r="J57" s="30" t="s">
        <v>13</v>
      </c>
      <c r="K57" s="35" t="s">
        <v>43</v>
      </c>
      <c r="L57" s="32"/>
      <c r="M57" s="32"/>
      <c r="N57" s="34">
        <f>SUM(K44:N55)</f>
        <v>0</v>
      </c>
      <c r="O57" s="10"/>
    </row>
    <row r="58" spans="1:15" ht="25.15" customHeight="1" x14ac:dyDescent="0.35">
      <c r="B58" s="11"/>
      <c r="C58" s="11"/>
      <c r="D58" s="26"/>
      <c r="E58" s="65"/>
      <c r="F58" s="105"/>
      <c r="G58" s="105"/>
      <c r="H58" s="65"/>
      <c r="I58" s="79"/>
      <c r="J58" s="30"/>
      <c r="K58" s="35"/>
      <c r="L58" s="32"/>
      <c r="M58" s="32"/>
      <c r="N58" s="30"/>
      <c r="O58" s="10"/>
    </row>
    <row r="59" spans="1:15" ht="30.2" customHeight="1" x14ac:dyDescent="0.35">
      <c r="B59" s="11"/>
      <c r="C59" s="11"/>
      <c r="D59" s="26"/>
      <c r="E59" s="11"/>
      <c r="F59" s="11"/>
      <c r="G59" s="11"/>
      <c r="H59" s="22"/>
      <c r="I59" s="29"/>
      <c r="J59" s="30" t="s">
        <v>13</v>
      </c>
      <c r="K59" s="29"/>
      <c r="L59" s="29"/>
      <c r="M59" s="29"/>
      <c r="N59" s="29"/>
      <c r="O59" s="10"/>
    </row>
    <row r="60" spans="1:15" s="5" customFormat="1" ht="27.6" customHeight="1" x14ac:dyDescent="0.35">
      <c r="A60" s="209"/>
      <c r="B60" s="73" t="s">
        <v>38</v>
      </c>
      <c r="C60" s="74"/>
      <c r="D60" s="216" t="s">
        <v>39</v>
      </c>
      <c r="E60" s="217"/>
      <c r="F60" s="217"/>
      <c r="G60" s="217"/>
      <c r="H60" s="217"/>
      <c r="I60" s="217"/>
      <c r="J60" s="217"/>
      <c r="K60" s="217"/>
      <c r="L60" s="217"/>
      <c r="M60" s="217"/>
      <c r="N60" s="217"/>
      <c r="O60" s="43"/>
    </row>
    <row r="61" spans="1:15" ht="12.95" customHeight="1" x14ac:dyDescent="0.35">
      <c r="B61" s="11"/>
      <c r="C61" s="11"/>
      <c r="D61" s="26"/>
      <c r="E61" s="11"/>
      <c r="F61" s="11"/>
      <c r="G61" s="11"/>
      <c r="H61" s="22"/>
      <c r="I61" s="29"/>
      <c r="J61" s="30" t="s">
        <v>13</v>
      </c>
      <c r="K61" s="29"/>
      <c r="L61" s="29"/>
      <c r="M61" s="29"/>
      <c r="N61" s="29"/>
      <c r="O61" s="10"/>
    </row>
    <row r="62" spans="1:15" s="128" customFormat="1" ht="21.75" customHeight="1" x14ac:dyDescent="0.35">
      <c r="A62" s="210"/>
      <c r="B62" s="125"/>
      <c r="C62" s="125"/>
      <c r="D62" s="126"/>
      <c r="E62" s="127"/>
      <c r="F62" s="127"/>
      <c r="G62" s="127"/>
      <c r="H62" s="129" t="s">
        <v>7</v>
      </c>
      <c r="I62" s="139" t="s">
        <v>35</v>
      </c>
      <c r="J62" s="130" t="s">
        <v>36</v>
      </c>
      <c r="K62" s="131" t="s">
        <v>37</v>
      </c>
      <c r="L62" s="131"/>
      <c r="M62" s="131"/>
      <c r="N62" s="131"/>
      <c r="O62" s="154"/>
    </row>
    <row r="63" spans="1:15" ht="8.1" customHeight="1" x14ac:dyDescent="0.35">
      <c r="B63" s="11"/>
      <c r="C63" s="11"/>
      <c r="D63" s="26"/>
      <c r="E63" s="11"/>
      <c r="F63" s="11"/>
      <c r="G63" s="11"/>
      <c r="H63" s="22"/>
      <c r="I63" s="29"/>
      <c r="J63" s="30"/>
      <c r="K63" s="29"/>
      <c r="L63" s="29"/>
      <c r="M63" s="29"/>
      <c r="N63" s="29"/>
      <c r="O63" s="10"/>
    </row>
    <row r="64" spans="1:15" ht="71.45" customHeight="1" x14ac:dyDescent="0.35">
      <c r="B64" s="11"/>
      <c r="C64" s="11"/>
      <c r="D64" s="68" t="s">
        <v>4</v>
      </c>
      <c r="E64" s="223" t="s">
        <v>64</v>
      </c>
      <c r="F64" s="223"/>
      <c r="G64" s="76"/>
      <c r="H64" s="104"/>
      <c r="I64" s="98"/>
      <c r="J64" s="191">
        <v>12</v>
      </c>
      <c r="K64" s="215">
        <f>H64*I64*J64</f>
        <v>0</v>
      </c>
      <c r="L64" s="215"/>
      <c r="M64" s="215"/>
      <c r="N64" s="215"/>
      <c r="O64" s="10"/>
    </row>
    <row r="65" spans="1:15" ht="71.45" customHeight="1" outlineLevel="1" x14ac:dyDescent="0.35">
      <c r="B65" s="11"/>
      <c r="C65" s="11"/>
      <c r="D65" s="68"/>
      <c r="E65" s="223" t="s">
        <v>64</v>
      </c>
      <c r="F65" s="223"/>
      <c r="G65" s="118"/>
      <c r="H65" s="104"/>
      <c r="I65" s="98"/>
      <c r="J65" s="191">
        <v>12</v>
      </c>
      <c r="K65" s="215">
        <f>H65*I65*J65</f>
        <v>0</v>
      </c>
      <c r="L65" s="215"/>
      <c r="M65" s="215"/>
      <c r="N65" s="215"/>
      <c r="O65" s="10"/>
    </row>
    <row r="66" spans="1:15" ht="71.45" customHeight="1" outlineLevel="1" x14ac:dyDescent="0.35">
      <c r="B66" s="11"/>
      <c r="C66" s="11"/>
      <c r="D66" s="68"/>
      <c r="E66" s="223" t="s">
        <v>64</v>
      </c>
      <c r="F66" s="223"/>
      <c r="G66" s="118"/>
      <c r="H66" s="104"/>
      <c r="I66" s="98"/>
      <c r="J66" s="191">
        <v>12</v>
      </c>
      <c r="K66" s="215">
        <f>H66*I66*J66</f>
        <v>0</v>
      </c>
      <c r="L66" s="215"/>
      <c r="M66" s="215"/>
      <c r="N66" s="215"/>
      <c r="O66" s="10"/>
    </row>
    <row r="67" spans="1:15" ht="71.45" customHeight="1" outlineLevel="1" x14ac:dyDescent="0.35">
      <c r="B67" s="11"/>
      <c r="C67" s="11"/>
      <c r="D67" s="68"/>
      <c r="E67" s="223" t="s">
        <v>64</v>
      </c>
      <c r="F67" s="223"/>
      <c r="G67" s="118"/>
      <c r="H67" s="104"/>
      <c r="I67" s="98"/>
      <c r="J67" s="191">
        <v>12</v>
      </c>
      <c r="K67" s="215">
        <f>H67*I67*J67</f>
        <v>0</v>
      </c>
      <c r="L67" s="215"/>
      <c r="M67" s="215"/>
      <c r="N67" s="215"/>
      <c r="O67" s="10"/>
    </row>
    <row r="68" spans="1:15" ht="21.75" customHeight="1" x14ac:dyDescent="0.35">
      <c r="B68" s="11"/>
      <c r="C68" s="11"/>
      <c r="D68" s="26"/>
      <c r="E68" s="13"/>
      <c r="F68" s="13"/>
      <c r="G68" s="13"/>
      <c r="H68" s="101"/>
      <c r="I68" s="78"/>
      <c r="J68" s="102" t="s">
        <v>13</v>
      </c>
      <c r="K68" s="93"/>
      <c r="L68" s="93"/>
      <c r="M68" s="93"/>
      <c r="N68" s="93"/>
      <c r="O68" s="10"/>
    </row>
    <row r="69" spans="1:15" ht="70.900000000000006" customHeight="1" x14ac:dyDescent="0.35">
      <c r="B69" s="11"/>
      <c r="C69" s="11"/>
      <c r="D69" s="68" t="s">
        <v>5</v>
      </c>
      <c r="E69" s="222" t="s">
        <v>65</v>
      </c>
      <c r="F69" s="222"/>
      <c r="G69" s="108"/>
      <c r="H69" s="104"/>
      <c r="I69" s="98"/>
      <c r="J69" s="191">
        <v>12</v>
      </c>
      <c r="K69" s="215">
        <f>H69*I69*J69</f>
        <v>0</v>
      </c>
      <c r="L69" s="215"/>
      <c r="M69" s="215"/>
      <c r="N69" s="215"/>
      <c r="O69" s="10"/>
    </row>
    <row r="70" spans="1:15" ht="11.45" customHeight="1" x14ac:dyDescent="0.35">
      <c r="B70" s="11"/>
      <c r="C70" s="11"/>
      <c r="D70" s="26"/>
      <c r="E70" s="222"/>
      <c r="F70" s="222"/>
      <c r="G70" s="109"/>
      <c r="H70" s="31"/>
      <c r="I70" s="29"/>
      <c r="J70" s="30"/>
      <c r="K70" s="32"/>
      <c r="L70" s="32"/>
      <c r="M70" s="32"/>
      <c r="N70" s="32"/>
      <c r="O70" s="10"/>
    </row>
    <row r="71" spans="1:15" ht="70.900000000000006" customHeight="1" outlineLevel="1" x14ac:dyDescent="0.35">
      <c r="B71" s="11"/>
      <c r="C71" s="11"/>
      <c r="D71" s="68"/>
      <c r="E71" s="222" t="s">
        <v>65</v>
      </c>
      <c r="F71" s="222"/>
      <c r="G71" s="119"/>
      <c r="H71" s="104"/>
      <c r="I71" s="98"/>
      <c r="J71" s="191">
        <v>12</v>
      </c>
      <c r="K71" s="215">
        <f t="shared" ref="K71" si="0">H71*I71*J71</f>
        <v>0</v>
      </c>
      <c r="L71" s="215"/>
      <c r="M71" s="215"/>
      <c r="N71" s="215"/>
      <c r="O71" s="10"/>
    </row>
    <row r="72" spans="1:15" ht="11.45" customHeight="1" outlineLevel="1" x14ac:dyDescent="0.35">
      <c r="B72" s="11"/>
      <c r="C72" s="11"/>
      <c r="D72" s="26"/>
      <c r="E72" s="222"/>
      <c r="F72" s="222"/>
      <c r="G72" s="121"/>
      <c r="H72" s="31"/>
      <c r="I72" s="29"/>
      <c r="J72" s="30"/>
      <c r="K72" s="117"/>
      <c r="L72" s="117"/>
      <c r="M72" s="117"/>
      <c r="N72" s="117"/>
      <c r="O72" s="10"/>
    </row>
    <row r="73" spans="1:15" ht="70.900000000000006" customHeight="1" outlineLevel="1" x14ac:dyDescent="0.35">
      <c r="B73" s="11"/>
      <c r="C73" s="11"/>
      <c r="D73" s="68"/>
      <c r="E73" s="222" t="s">
        <v>65</v>
      </c>
      <c r="F73" s="222"/>
      <c r="G73" s="119"/>
      <c r="H73" s="104"/>
      <c r="I73" s="98"/>
      <c r="J73" s="191">
        <v>12</v>
      </c>
      <c r="K73" s="215">
        <f t="shared" ref="K73" si="1">H73*I73*J73</f>
        <v>0</v>
      </c>
      <c r="L73" s="215"/>
      <c r="M73" s="215"/>
      <c r="N73" s="215"/>
      <c r="O73" s="10"/>
    </row>
    <row r="74" spans="1:15" ht="11.45" customHeight="1" outlineLevel="1" x14ac:dyDescent="0.35">
      <c r="B74" s="11"/>
      <c r="C74" s="11"/>
      <c r="D74" s="26"/>
      <c r="E74" s="222"/>
      <c r="F74" s="222"/>
      <c r="G74" s="121"/>
      <c r="H74" s="31"/>
      <c r="I74" s="29"/>
      <c r="J74" s="30"/>
      <c r="K74" s="117"/>
      <c r="L74" s="117"/>
      <c r="M74" s="117"/>
      <c r="N74" s="117"/>
      <c r="O74" s="10"/>
    </row>
    <row r="75" spans="1:15" ht="70.900000000000006" customHeight="1" outlineLevel="1" x14ac:dyDescent="0.35">
      <c r="B75" s="11"/>
      <c r="C75" s="11"/>
      <c r="D75" s="68"/>
      <c r="E75" s="222" t="s">
        <v>65</v>
      </c>
      <c r="F75" s="222"/>
      <c r="G75" s="119"/>
      <c r="H75" s="104"/>
      <c r="I75" s="98"/>
      <c r="J75" s="191">
        <v>12</v>
      </c>
      <c r="K75" s="215">
        <f t="shared" ref="K75" si="2">H75*I75*J75</f>
        <v>0</v>
      </c>
      <c r="L75" s="215"/>
      <c r="M75" s="215"/>
      <c r="N75" s="215"/>
      <c r="O75" s="10"/>
    </row>
    <row r="76" spans="1:15" ht="10.9" customHeight="1" outlineLevel="1" thickBot="1" x14ac:dyDescent="0.4">
      <c r="B76" s="11"/>
      <c r="C76" s="11"/>
      <c r="D76" s="26"/>
      <c r="E76" s="222"/>
      <c r="F76" s="222"/>
      <c r="G76" s="121"/>
      <c r="H76" s="31"/>
      <c r="I76" s="29"/>
      <c r="J76" s="30"/>
      <c r="K76" s="117"/>
      <c r="L76" s="117"/>
      <c r="M76" s="117"/>
      <c r="N76" s="117"/>
      <c r="O76" s="10"/>
    </row>
    <row r="77" spans="1:15" ht="24.6" customHeight="1" thickBot="1" x14ac:dyDescent="0.4">
      <c r="B77" s="11"/>
      <c r="C77" s="11"/>
      <c r="D77" s="26"/>
      <c r="E77" s="119"/>
      <c r="F77" s="119"/>
      <c r="G77" s="121"/>
      <c r="H77" s="31"/>
      <c r="I77" s="29"/>
      <c r="J77" s="30"/>
      <c r="K77" s="35" t="s">
        <v>43</v>
      </c>
      <c r="L77" s="32"/>
      <c r="M77" s="32"/>
      <c r="N77" s="34">
        <f>SUM(K59:N76)</f>
        <v>0</v>
      </c>
      <c r="O77" s="10"/>
    </row>
    <row r="78" spans="1:15" ht="25.15" customHeight="1" x14ac:dyDescent="0.35">
      <c r="B78" s="11"/>
      <c r="C78" s="11"/>
      <c r="D78" s="26"/>
      <c r="E78" s="50"/>
      <c r="F78" s="108"/>
      <c r="G78" s="108"/>
      <c r="H78" s="31"/>
      <c r="I78" s="29"/>
      <c r="J78" s="30"/>
      <c r="K78" s="33"/>
      <c r="L78" s="33"/>
      <c r="M78" s="33"/>
      <c r="N78" s="33"/>
      <c r="O78" s="10"/>
    </row>
    <row r="79" spans="1:15" s="8" customFormat="1" ht="25.15" customHeight="1" x14ac:dyDescent="0.35">
      <c r="A79" s="9"/>
      <c r="B79" s="51"/>
      <c r="C79" s="51"/>
      <c r="D79" s="64" t="s">
        <v>17</v>
      </c>
      <c r="E79" s="51" t="s">
        <v>8</v>
      </c>
      <c r="F79" s="51"/>
      <c r="G79" s="51"/>
      <c r="H79" s="54"/>
      <c r="I79" s="55"/>
      <c r="J79" s="56"/>
      <c r="K79" s="55"/>
      <c r="L79" s="55"/>
      <c r="M79" s="55"/>
      <c r="N79" s="55"/>
      <c r="O79" s="23"/>
    </row>
    <row r="80" spans="1:15" s="8" customFormat="1" ht="73.150000000000006" customHeight="1" x14ac:dyDescent="0.35">
      <c r="A80" s="9"/>
      <c r="B80" s="51"/>
      <c r="C80" s="51"/>
      <c r="D80" s="52" t="s">
        <v>29</v>
      </c>
      <c r="E80" s="221" t="s">
        <v>56</v>
      </c>
      <c r="F80" s="221"/>
      <c r="G80" s="57"/>
      <c r="H80" s="54"/>
      <c r="I80" s="55"/>
      <c r="J80" s="56"/>
      <c r="K80" s="55"/>
      <c r="L80" s="55"/>
      <c r="M80" s="55"/>
      <c r="N80" s="55"/>
      <c r="O80" s="23"/>
    </row>
    <row r="81" spans="1:15" s="146" customFormat="1" ht="25.15" customHeight="1" x14ac:dyDescent="0.3">
      <c r="A81" s="211"/>
      <c r="B81" s="141"/>
      <c r="C81" s="141"/>
      <c r="D81" s="142"/>
      <c r="E81" s="141"/>
      <c r="F81" s="141"/>
      <c r="G81" s="141"/>
      <c r="H81" s="143" t="s">
        <v>49</v>
      </c>
      <c r="I81" s="144" t="s">
        <v>35</v>
      </c>
      <c r="J81" s="130" t="s">
        <v>36</v>
      </c>
      <c r="K81" s="131" t="s">
        <v>37</v>
      </c>
      <c r="L81" s="131"/>
      <c r="M81" s="145"/>
      <c r="N81" s="145"/>
      <c r="O81" s="155"/>
    </row>
    <row r="82" spans="1:15" ht="25.15" customHeight="1" x14ac:dyDescent="0.35">
      <c r="B82" s="11"/>
      <c r="C82" s="11"/>
      <c r="D82" s="26"/>
      <c r="E82" s="224" t="s">
        <v>40</v>
      </c>
      <c r="F82" s="224"/>
      <c r="G82" s="106"/>
      <c r="H82" s="235"/>
      <c r="I82" s="237"/>
      <c r="J82" s="232">
        <v>12</v>
      </c>
      <c r="K82" s="226">
        <f>H82*I82*J82</f>
        <v>0</v>
      </c>
      <c r="L82" s="227"/>
      <c r="M82" s="227"/>
      <c r="N82" s="228"/>
      <c r="O82" s="10"/>
    </row>
    <row r="83" spans="1:15" ht="25.15" customHeight="1" x14ac:dyDescent="0.35">
      <c r="B83" s="11"/>
      <c r="C83" s="11"/>
      <c r="D83" s="26"/>
      <c r="E83" s="224"/>
      <c r="F83" s="224"/>
      <c r="G83" s="106"/>
      <c r="H83" s="236"/>
      <c r="I83" s="238"/>
      <c r="J83" s="233"/>
      <c r="K83" s="229"/>
      <c r="L83" s="230"/>
      <c r="M83" s="230"/>
      <c r="N83" s="231"/>
      <c r="O83" s="10"/>
    </row>
    <row r="84" spans="1:15" ht="25.15" customHeight="1" x14ac:dyDescent="0.35">
      <c r="B84" s="11"/>
      <c r="C84" s="11"/>
      <c r="D84" s="26"/>
      <c r="E84" s="11"/>
      <c r="F84" s="11"/>
      <c r="G84" s="11"/>
      <c r="H84" s="31"/>
      <c r="I84" s="29"/>
      <c r="J84" s="30"/>
      <c r="K84" s="225"/>
      <c r="L84" s="225"/>
      <c r="M84" s="225"/>
      <c r="N84" s="225"/>
      <c r="O84" s="10"/>
    </row>
    <row r="85" spans="1:15" ht="25.15" customHeight="1" x14ac:dyDescent="0.35">
      <c r="B85" s="11"/>
      <c r="C85" s="11"/>
      <c r="D85" s="26"/>
      <c r="E85" s="11"/>
      <c r="F85" s="11"/>
      <c r="G85" s="11"/>
      <c r="H85" s="143" t="s">
        <v>49</v>
      </c>
      <c r="I85" s="144" t="s">
        <v>35</v>
      </c>
      <c r="J85" s="130" t="s">
        <v>36</v>
      </c>
      <c r="K85" s="131" t="s">
        <v>37</v>
      </c>
      <c r="L85" s="131"/>
      <c r="M85" s="19"/>
      <c r="N85" s="19"/>
      <c r="O85" s="156"/>
    </row>
    <row r="86" spans="1:15" ht="25.15" customHeight="1" x14ac:dyDescent="0.35">
      <c r="B86" s="11"/>
      <c r="C86" s="11"/>
      <c r="D86" s="26"/>
      <c r="E86" s="224" t="s">
        <v>40</v>
      </c>
      <c r="F86" s="224"/>
      <c r="G86" s="106"/>
      <c r="H86" s="235"/>
      <c r="I86" s="237"/>
      <c r="J86" s="232">
        <v>12</v>
      </c>
      <c r="K86" s="226">
        <f>H86*I86*J86</f>
        <v>0</v>
      </c>
      <c r="L86" s="227"/>
      <c r="M86" s="227"/>
      <c r="N86" s="228"/>
      <c r="O86" s="10"/>
    </row>
    <row r="87" spans="1:15" ht="25.15" customHeight="1" x14ac:dyDescent="0.35">
      <c r="B87" s="11"/>
      <c r="C87" s="11"/>
      <c r="D87" s="26"/>
      <c r="E87" s="224"/>
      <c r="F87" s="224"/>
      <c r="G87" s="106"/>
      <c r="H87" s="236"/>
      <c r="I87" s="238"/>
      <c r="J87" s="233"/>
      <c r="K87" s="229"/>
      <c r="L87" s="230"/>
      <c r="M87" s="230"/>
      <c r="N87" s="231"/>
      <c r="O87" s="10"/>
    </row>
    <row r="88" spans="1:15" ht="25.15" customHeight="1" x14ac:dyDescent="0.35">
      <c r="B88" s="11"/>
      <c r="C88" s="11"/>
      <c r="D88" s="26"/>
      <c r="E88" s="58"/>
      <c r="F88" s="58"/>
      <c r="G88" s="58"/>
      <c r="H88" s="59"/>
      <c r="I88" s="59"/>
      <c r="J88" s="60"/>
      <c r="K88" s="90"/>
      <c r="L88" s="90"/>
      <c r="M88" s="90"/>
      <c r="N88" s="90"/>
      <c r="O88" s="10"/>
    </row>
    <row r="89" spans="1:15" ht="25.15" customHeight="1" x14ac:dyDescent="0.35">
      <c r="B89" s="11"/>
      <c r="C89" s="11"/>
      <c r="D89" s="26"/>
      <c r="E89" s="11"/>
      <c r="F89" s="11"/>
      <c r="G89" s="11"/>
      <c r="H89" s="143" t="s">
        <v>49</v>
      </c>
      <c r="I89" s="144" t="s">
        <v>35</v>
      </c>
      <c r="J89" s="130" t="s">
        <v>36</v>
      </c>
      <c r="K89" s="131" t="s">
        <v>37</v>
      </c>
      <c r="L89" s="131"/>
      <c r="M89" s="19"/>
      <c r="N89" s="19"/>
      <c r="O89" s="156"/>
    </row>
    <row r="90" spans="1:15" ht="25.15" customHeight="1" x14ac:dyDescent="0.35">
      <c r="B90" s="11"/>
      <c r="C90" s="11"/>
      <c r="D90" s="26"/>
      <c r="E90" s="224" t="s">
        <v>40</v>
      </c>
      <c r="F90" s="224"/>
      <c r="G90" s="106"/>
      <c r="H90" s="235"/>
      <c r="I90" s="237"/>
      <c r="J90" s="232">
        <v>12</v>
      </c>
      <c r="K90" s="226">
        <f>H90*I90*J90</f>
        <v>0</v>
      </c>
      <c r="L90" s="227"/>
      <c r="M90" s="227"/>
      <c r="N90" s="228"/>
      <c r="O90" s="10"/>
    </row>
    <row r="91" spans="1:15" ht="25.15" customHeight="1" x14ac:dyDescent="0.35">
      <c r="B91" s="11"/>
      <c r="C91" s="11"/>
      <c r="D91" s="26"/>
      <c r="E91" s="224"/>
      <c r="F91" s="224"/>
      <c r="G91" s="106"/>
      <c r="H91" s="236"/>
      <c r="I91" s="238"/>
      <c r="J91" s="233"/>
      <c r="K91" s="229"/>
      <c r="L91" s="230"/>
      <c r="M91" s="230"/>
      <c r="N91" s="231"/>
      <c r="O91" s="10"/>
    </row>
    <row r="92" spans="1:15" ht="25.15" customHeight="1" x14ac:dyDescent="0.35">
      <c r="B92" s="11"/>
      <c r="C92" s="11"/>
      <c r="D92" s="26"/>
      <c r="E92" s="58"/>
      <c r="F92" s="58"/>
      <c r="G92" s="58"/>
      <c r="H92" s="59"/>
      <c r="I92" s="59"/>
      <c r="J92" s="60"/>
      <c r="K92" s="90"/>
      <c r="L92" s="90"/>
      <c r="M92" s="90"/>
      <c r="N92" s="90"/>
      <c r="O92" s="10"/>
    </row>
    <row r="93" spans="1:15" ht="25.15" customHeight="1" x14ac:dyDescent="0.35">
      <c r="B93" s="11"/>
      <c r="C93" s="11"/>
      <c r="D93" s="26"/>
      <c r="E93" s="11"/>
      <c r="F93" s="11"/>
      <c r="G93" s="11"/>
      <c r="H93" s="143" t="s">
        <v>49</v>
      </c>
      <c r="I93" s="144" t="s">
        <v>35</v>
      </c>
      <c r="J93" s="130" t="s">
        <v>36</v>
      </c>
      <c r="K93" s="131" t="s">
        <v>37</v>
      </c>
      <c r="L93" s="131"/>
      <c r="M93" s="19"/>
      <c r="N93" s="19"/>
      <c r="O93" s="156"/>
    </row>
    <row r="94" spans="1:15" ht="25.15" customHeight="1" x14ac:dyDescent="0.35">
      <c r="B94" s="11"/>
      <c r="C94" s="11"/>
      <c r="D94" s="26"/>
      <c r="E94" s="224" t="s">
        <v>40</v>
      </c>
      <c r="F94" s="224"/>
      <c r="G94" s="106"/>
      <c r="H94" s="235"/>
      <c r="I94" s="237"/>
      <c r="J94" s="232">
        <v>12</v>
      </c>
      <c r="K94" s="226">
        <f>H94*I94*J94</f>
        <v>0</v>
      </c>
      <c r="L94" s="227"/>
      <c r="M94" s="227"/>
      <c r="N94" s="228"/>
      <c r="O94" s="10"/>
    </row>
    <row r="95" spans="1:15" ht="25.15" customHeight="1" x14ac:dyDescent="0.35">
      <c r="B95" s="11"/>
      <c r="C95" s="11"/>
      <c r="D95" s="26"/>
      <c r="E95" s="224"/>
      <c r="F95" s="224"/>
      <c r="G95" s="106"/>
      <c r="H95" s="236"/>
      <c r="I95" s="238"/>
      <c r="J95" s="233"/>
      <c r="K95" s="229"/>
      <c r="L95" s="230"/>
      <c r="M95" s="230"/>
      <c r="N95" s="231"/>
      <c r="O95" s="10"/>
    </row>
    <row r="96" spans="1:15" ht="25.15" customHeight="1" x14ac:dyDescent="0.35">
      <c r="B96" s="11"/>
      <c r="C96" s="11"/>
      <c r="D96" s="26"/>
      <c r="E96" s="58"/>
      <c r="F96" s="58"/>
      <c r="G96" s="58"/>
      <c r="H96" s="59"/>
      <c r="I96" s="59"/>
      <c r="J96" s="60"/>
      <c r="K96" s="33"/>
      <c r="L96" s="33"/>
      <c r="M96" s="33"/>
      <c r="N96" s="33"/>
      <c r="O96" s="10"/>
    </row>
    <row r="97" spans="1:15" ht="25.15" customHeight="1" x14ac:dyDescent="0.35">
      <c r="B97" s="11"/>
      <c r="C97" s="11"/>
      <c r="D97" s="26"/>
      <c r="E97" s="11"/>
      <c r="F97" s="11"/>
      <c r="G97" s="11"/>
      <c r="H97" s="143" t="s">
        <v>49</v>
      </c>
      <c r="I97" s="144" t="s">
        <v>35</v>
      </c>
      <c r="J97" s="130" t="s">
        <v>36</v>
      </c>
      <c r="K97" s="131" t="s">
        <v>37</v>
      </c>
      <c r="L97" s="131"/>
      <c r="M97" s="19"/>
      <c r="N97" s="19"/>
      <c r="O97" s="156"/>
    </row>
    <row r="98" spans="1:15" ht="25.15" customHeight="1" x14ac:dyDescent="0.35">
      <c r="B98" s="11"/>
      <c r="C98" s="11"/>
      <c r="D98" s="26"/>
      <c r="E98" s="224" t="s">
        <v>40</v>
      </c>
      <c r="F98" s="224"/>
      <c r="G98" s="106"/>
      <c r="H98" s="235"/>
      <c r="I98" s="237"/>
      <c r="J98" s="232">
        <v>12</v>
      </c>
      <c r="K98" s="226">
        <f>H98*I98*J98</f>
        <v>0</v>
      </c>
      <c r="L98" s="227"/>
      <c r="M98" s="227"/>
      <c r="N98" s="228"/>
      <c r="O98" s="10"/>
    </row>
    <row r="99" spans="1:15" ht="25.15" customHeight="1" x14ac:dyDescent="0.35">
      <c r="B99" s="11"/>
      <c r="C99" s="11"/>
      <c r="D99" s="26"/>
      <c r="E99" s="224"/>
      <c r="F99" s="224"/>
      <c r="G99" s="106"/>
      <c r="H99" s="236"/>
      <c r="I99" s="238"/>
      <c r="J99" s="233"/>
      <c r="K99" s="229"/>
      <c r="L99" s="230"/>
      <c r="M99" s="230"/>
      <c r="N99" s="231"/>
      <c r="O99" s="10"/>
    </row>
    <row r="100" spans="1:15" ht="25.15" customHeight="1" x14ac:dyDescent="0.35">
      <c r="B100" s="11"/>
      <c r="C100" s="11"/>
      <c r="D100" s="26"/>
      <c r="E100" s="58"/>
      <c r="F100" s="58"/>
      <c r="G100" s="58"/>
      <c r="H100" s="59"/>
      <c r="I100" s="59"/>
      <c r="J100" s="60"/>
      <c r="K100" s="33"/>
      <c r="L100" s="33"/>
      <c r="M100" s="33"/>
      <c r="N100" s="33"/>
      <c r="O100" s="10"/>
    </row>
    <row r="101" spans="1:15" ht="25.15" customHeight="1" x14ac:dyDescent="0.35">
      <c r="B101" s="11"/>
      <c r="C101" s="11"/>
      <c r="D101" s="26"/>
      <c r="E101" s="11"/>
      <c r="F101" s="11"/>
      <c r="G101" s="11"/>
      <c r="H101" s="31"/>
      <c r="I101" s="29"/>
      <c r="J101" s="30"/>
      <c r="K101" s="33"/>
      <c r="L101" s="218">
        <f>SUM(K82:K98)</f>
        <v>0</v>
      </c>
      <c r="M101" s="218"/>
      <c r="N101" s="33" t="s">
        <v>50</v>
      </c>
      <c r="O101" s="10"/>
    </row>
    <row r="102" spans="1:15" s="8" customFormat="1" ht="46.5" x14ac:dyDescent="0.35">
      <c r="A102" s="9"/>
      <c r="B102" s="53"/>
      <c r="C102" s="53"/>
      <c r="D102" s="52" t="s">
        <v>30</v>
      </c>
      <c r="E102" s="57" t="s">
        <v>12</v>
      </c>
      <c r="F102" s="57"/>
      <c r="G102" s="57"/>
      <c r="H102" s="61"/>
      <c r="I102" s="62"/>
      <c r="J102" s="63"/>
      <c r="K102" s="62"/>
      <c r="L102" s="62"/>
      <c r="M102" s="62"/>
      <c r="N102" s="62"/>
      <c r="O102" s="23"/>
    </row>
    <row r="103" spans="1:15" ht="12.75" customHeight="1" x14ac:dyDescent="0.35">
      <c r="B103" s="11"/>
      <c r="C103" s="11"/>
      <c r="D103" s="26"/>
      <c r="E103" s="11"/>
      <c r="F103" s="11"/>
      <c r="G103" s="11"/>
      <c r="H103" s="239" t="s">
        <v>57</v>
      </c>
      <c r="I103" s="147"/>
      <c r="J103" s="148"/>
      <c r="K103" s="257"/>
      <c r="L103" s="257"/>
      <c r="M103" s="257"/>
      <c r="N103" s="257"/>
      <c r="O103" s="10"/>
    </row>
    <row r="104" spans="1:15" ht="25.15" customHeight="1" x14ac:dyDescent="0.35">
      <c r="B104" s="11"/>
      <c r="C104" s="11"/>
      <c r="D104" s="26"/>
      <c r="E104" s="11"/>
      <c r="F104" s="11"/>
      <c r="G104" s="11"/>
      <c r="H104" s="240"/>
      <c r="I104" s="139" t="s">
        <v>35</v>
      </c>
      <c r="J104" s="130" t="s">
        <v>36</v>
      </c>
      <c r="K104" s="255" t="s">
        <v>67</v>
      </c>
      <c r="L104" s="256"/>
      <c r="M104" s="131" t="s">
        <v>37</v>
      </c>
      <c r="N104" s="138"/>
      <c r="O104" s="156"/>
    </row>
    <row r="105" spans="1:15" ht="50.1" customHeight="1" x14ac:dyDescent="0.35">
      <c r="B105" s="11"/>
      <c r="C105" s="11"/>
      <c r="D105" s="26"/>
      <c r="E105" s="224" t="s">
        <v>41</v>
      </c>
      <c r="F105" s="224"/>
      <c r="G105" s="106"/>
      <c r="H105" s="116">
        <v>0.3</v>
      </c>
      <c r="I105" s="103"/>
      <c r="J105" s="192">
        <v>12</v>
      </c>
      <c r="K105" s="273"/>
      <c r="L105" s="274"/>
      <c r="M105" s="270">
        <f>H105*I105*J105*K105</f>
        <v>0</v>
      </c>
      <c r="N105" s="271"/>
      <c r="O105" s="10"/>
    </row>
    <row r="106" spans="1:15" ht="18.2" customHeight="1" x14ac:dyDescent="0.35">
      <c r="B106" s="11"/>
      <c r="C106" s="11"/>
      <c r="D106" s="18"/>
      <c r="E106" s="58"/>
      <c r="F106" s="58"/>
      <c r="G106" s="58"/>
      <c r="H106" s="59"/>
      <c r="I106" s="59"/>
      <c r="J106" s="60"/>
      <c r="K106" s="33"/>
      <c r="L106" s="33"/>
      <c r="M106" s="33"/>
      <c r="N106" s="33"/>
      <c r="O106" s="10"/>
    </row>
    <row r="107" spans="1:15" ht="25.15" customHeight="1" x14ac:dyDescent="0.35">
      <c r="B107" s="11"/>
      <c r="C107" s="11"/>
      <c r="D107" s="18"/>
      <c r="E107" s="58"/>
      <c r="F107" s="58"/>
      <c r="G107" s="58"/>
      <c r="H107" s="59"/>
      <c r="I107" s="59"/>
      <c r="J107" s="218">
        <f>M105</f>
        <v>0</v>
      </c>
      <c r="K107" s="218"/>
      <c r="L107" s="35" t="s">
        <v>51</v>
      </c>
      <c r="M107" s="33"/>
      <c r="N107" s="33"/>
      <c r="O107" s="10"/>
    </row>
    <row r="108" spans="1:15" s="9" customFormat="1" ht="27.6" customHeight="1" x14ac:dyDescent="0.35">
      <c r="B108" s="23"/>
      <c r="C108" s="23"/>
      <c r="D108" s="44"/>
      <c r="E108" s="23"/>
      <c r="F108" s="23"/>
      <c r="G108" s="23"/>
      <c r="H108" s="25"/>
      <c r="I108" s="37"/>
      <c r="J108" s="38"/>
      <c r="K108" s="39"/>
      <c r="L108" s="39"/>
      <c r="M108" s="39"/>
      <c r="N108" s="39"/>
      <c r="O108" s="23"/>
    </row>
    <row r="109" spans="1:15" s="8" customFormat="1" ht="33.4" customHeight="1" x14ac:dyDescent="0.35">
      <c r="A109" s="9"/>
      <c r="B109" s="51"/>
      <c r="C109" s="51"/>
      <c r="D109" s="149" t="s">
        <v>42</v>
      </c>
      <c r="E109" s="51" t="s">
        <v>11</v>
      </c>
      <c r="F109" s="51"/>
      <c r="G109" s="51"/>
      <c r="H109" s="54"/>
      <c r="I109" s="55"/>
      <c r="J109" s="56" t="s">
        <v>13</v>
      </c>
      <c r="K109" s="272"/>
      <c r="L109" s="272"/>
      <c r="M109" s="272"/>
      <c r="N109" s="272"/>
      <c r="O109" s="23"/>
    </row>
    <row r="110" spans="1:15" s="9" customFormat="1" ht="4.5" customHeight="1" x14ac:dyDescent="0.35">
      <c r="B110" s="23"/>
      <c r="C110" s="23"/>
      <c r="D110" s="44"/>
      <c r="E110" s="23"/>
      <c r="F110" s="23"/>
      <c r="G110" s="23"/>
      <c r="H110" s="25"/>
      <c r="I110" s="37"/>
      <c r="J110" s="38"/>
      <c r="K110" s="39"/>
      <c r="L110" s="39"/>
      <c r="M110" s="39"/>
      <c r="N110" s="39"/>
      <c r="O110" s="23"/>
    </row>
    <row r="111" spans="1:15" s="9" customFormat="1" ht="25.15" customHeight="1" x14ac:dyDescent="0.35">
      <c r="B111" s="23"/>
      <c r="C111" s="23"/>
      <c r="D111" s="44"/>
      <c r="E111" s="23"/>
      <c r="F111" s="23"/>
      <c r="G111" s="23"/>
      <c r="H111" s="140" t="s">
        <v>25</v>
      </c>
      <c r="I111" s="139" t="s">
        <v>35</v>
      </c>
      <c r="J111" s="130" t="s">
        <v>36</v>
      </c>
      <c r="K111" s="131" t="s">
        <v>37</v>
      </c>
      <c r="L111" s="131"/>
      <c r="M111" s="19"/>
      <c r="N111" s="19"/>
      <c r="O111" s="156"/>
    </row>
    <row r="112" spans="1:15" ht="91.5" customHeight="1" x14ac:dyDescent="0.35">
      <c r="B112" s="11"/>
      <c r="C112" s="11"/>
      <c r="D112" s="26"/>
      <c r="E112" s="13" t="s">
        <v>66</v>
      </c>
      <c r="F112" s="13"/>
      <c r="G112" s="13"/>
      <c r="H112" s="104"/>
      <c r="I112" s="98"/>
      <c r="J112" s="191">
        <v>12</v>
      </c>
      <c r="K112" s="269">
        <f>H112*I112*J112</f>
        <v>0</v>
      </c>
      <c r="L112" s="269"/>
      <c r="M112" s="269"/>
      <c r="N112" s="269"/>
      <c r="O112" s="10"/>
    </row>
    <row r="113" spans="1:15" s="163" customFormat="1" x14ac:dyDescent="0.35">
      <c r="A113" s="205"/>
      <c r="B113" s="159"/>
      <c r="C113" s="159"/>
      <c r="D113" s="183"/>
      <c r="E113" s="193"/>
      <c r="F113" s="193"/>
      <c r="G113" s="193"/>
      <c r="H113" s="194"/>
      <c r="I113" s="195"/>
      <c r="J113" s="196"/>
      <c r="K113" s="197"/>
      <c r="L113" s="197"/>
      <c r="M113" s="197"/>
      <c r="N113" s="197"/>
      <c r="O113" s="160"/>
    </row>
    <row r="114" spans="1:15" ht="23.85" customHeight="1" outlineLevel="1" x14ac:dyDescent="0.35">
      <c r="B114" s="11"/>
      <c r="C114" s="11"/>
      <c r="D114" s="26"/>
      <c r="E114" s="23"/>
      <c r="F114" s="23"/>
      <c r="G114" s="23"/>
      <c r="H114" s="140" t="s">
        <v>25</v>
      </c>
      <c r="I114" s="139" t="s">
        <v>35</v>
      </c>
      <c r="J114" s="130" t="s">
        <v>36</v>
      </c>
      <c r="K114" s="131" t="s">
        <v>37</v>
      </c>
      <c r="L114" s="131"/>
      <c r="M114" s="19"/>
      <c r="N114" s="19"/>
      <c r="O114" s="156"/>
    </row>
    <row r="115" spans="1:15" ht="93" outlineLevel="1" x14ac:dyDescent="0.35">
      <c r="B115" s="11"/>
      <c r="C115" s="11"/>
      <c r="D115" s="26"/>
      <c r="E115" s="13" t="s">
        <v>66</v>
      </c>
      <c r="F115" s="13"/>
      <c r="G115" s="13"/>
      <c r="H115" s="104"/>
      <c r="I115" s="98"/>
      <c r="J115" s="191">
        <v>12</v>
      </c>
      <c r="K115" s="269">
        <f>H115*I115*J115</f>
        <v>0</v>
      </c>
      <c r="L115" s="269"/>
      <c r="M115" s="269"/>
      <c r="N115" s="269"/>
      <c r="O115" s="10"/>
    </row>
    <row r="116" spans="1:15" s="163" customFormat="1" outlineLevel="1" x14ac:dyDescent="0.35">
      <c r="A116" s="205"/>
      <c r="B116" s="159"/>
      <c r="C116" s="159"/>
      <c r="D116" s="183"/>
      <c r="E116" s="193"/>
      <c r="F116" s="193"/>
      <c r="G116" s="193"/>
      <c r="H116" s="194"/>
      <c r="I116" s="195"/>
      <c r="J116" s="196"/>
      <c r="K116" s="197"/>
      <c r="L116" s="197"/>
      <c r="M116" s="197"/>
      <c r="N116" s="197"/>
      <c r="O116" s="160"/>
    </row>
    <row r="117" spans="1:15" ht="23.85" customHeight="1" outlineLevel="1" x14ac:dyDescent="0.35">
      <c r="B117" s="11"/>
      <c r="C117" s="11"/>
      <c r="D117" s="26"/>
      <c r="E117" s="23"/>
      <c r="F117" s="23"/>
      <c r="G117" s="23"/>
      <c r="H117" s="140" t="s">
        <v>25</v>
      </c>
      <c r="I117" s="139" t="s">
        <v>35</v>
      </c>
      <c r="J117" s="130" t="s">
        <v>36</v>
      </c>
      <c r="K117" s="131" t="s">
        <v>37</v>
      </c>
      <c r="L117" s="131"/>
      <c r="M117" s="19"/>
      <c r="N117" s="19"/>
      <c r="O117" s="156"/>
    </row>
    <row r="118" spans="1:15" ht="93" outlineLevel="1" x14ac:dyDescent="0.35">
      <c r="B118" s="11"/>
      <c r="C118" s="11"/>
      <c r="D118" s="26"/>
      <c r="E118" s="13" t="s">
        <v>66</v>
      </c>
      <c r="F118" s="13"/>
      <c r="G118" s="13"/>
      <c r="H118" s="104"/>
      <c r="I118" s="98"/>
      <c r="J118" s="191">
        <v>12</v>
      </c>
      <c r="K118" s="269">
        <f>H118*I118*J118</f>
        <v>0</v>
      </c>
      <c r="L118" s="269"/>
      <c r="M118" s="269"/>
      <c r="N118" s="269"/>
      <c r="O118" s="10"/>
    </row>
    <row r="119" spans="1:15" s="163" customFormat="1" outlineLevel="1" x14ac:dyDescent="0.35">
      <c r="A119" s="205"/>
      <c r="B119" s="159"/>
      <c r="C119" s="159"/>
      <c r="D119" s="183"/>
      <c r="E119" s="193"/>
      <c r="F119" s="193"/>
      <c r="G119" s="193"/>
      <c r="H119" s="194"/>
      <c r="I119" s="195"/>
      <c r="J119" s="196"/>
      <c r="K119" s="197"/>
      <c r="L119" s="197"/>
      <c r="M119" s="197"/>
      <c r="N119" s="197"/>
      <c r="O119" s="160"/>
    </row>
    <row r="120" spans="1:15" ht="23.85" customHeight="1" outlineLevel="1" x14ac:dyDescent="0.35">
      <c r="B120" s="11"/>
      <c r="C120" s="11"/>
      <c r="D120" s="26"/>
      <c r="E120" s="23"/>
      <c r="F120" s="23"/>
      <c r="G120" s="23"/>
      <c r="H120" s="140" t="s">
        <v>25</v>
      </c>
      <c r="I120" s="139" t="s">
        <v>35</v>
      </c>
      <c r="J120" s="130" t="s">
        <v>36</v>
      </c>
      <c r="K120" s="131" t="s">
        <v>37</v>
      </c>
      <c r="L120" s="131"/>
      <c r="M120" s="19"/>
      <c r="N120" s="19"/>
      <c r="O120" s="156"/>
    </row>
    <row r="121" spans="1:15" ht="93" outlineLevel="1" x14ac:dyDescent="0.35">
      <c r="B121" s="11"/>
      <c r="C121" s="11"/>
      <c r="D121" s="26"/>
      <c r="E121" s="13" t="s">
        <v>66</v>
      </c>
      <c r="F121" s="13"/>
      <c r="G121" s="13"/>
      <c r="H121" s="104"/>
      <c r="I121" s="98"/>
      <c r="J121" s="191">
        <v>12</v>
      </c>
      <c r="K121" s="269">
        <f>H121*I121*J121</f>
        <v>0</v>
      </c>
      <c r="L121" s="269"/>
      <c r="M121" s="269"/>
      <c r="N121" s="269"/>
      <c r="O121" s="10"/>
    </row>
    <row r="122" spans="1:15" s="163" customFormat="1" ht="17.45" customHeight="1" outlineLevel="1" thickBot="1" x14ac:dyDescent="0.4">
      <c r="A122" s="205"/>
      <c r="B122" s="159"/>
      <c r="C122" s="159"/>
      <c r="D122" s="183"/>
      <c r="E122" s="193"/>
      <c r="F122" s="193"/>
      <c r="G122" s="193"/>
      <c r="H122" s="194"/>
      <c r="I122" s="195"/>
      <c r="J122" s="196"/>
      <c r="K122" s="197"/>
      <c r="L122" s="197"/>
      <c r="M122" s="197"/>
      <c r="N122" s="197"/>
      <c r="O122" s="160"/>
    </row>
    <row r="123" spans="1:15" ht="25.15" customHeight="1" thickBot="1" x14ac:dyDescent="0.4">
      <c r="B123" s="11"/>
      <c r="C123" s="11"/>
      <c r="D123" s="26"/>
      <c r="E123" s="16" t="s">
        <v>20</v>
      </c>
      <c r="F123" s="111"/>
      <c r="G123" s="111"/>
      <c r="H123" s="31"/>
      <c r="I123" s="29"/>
      <c r="J123" s="34">
        <f>SUM(K112:N121)</f>
        <v>0</v>
      </c>
      <c r="K123" s="35" t="s">
        <v>43</v>
      </c>
      <c r="L123" s="32"/>
      <c r="M123" s="32"/>
      <c r="N123" s="32"/>
      <c r="O123" s="10"/>
    </row>
    <row r="124" spans="1:15" ht="25.15" customHeight="1" x14ac:dyDescent="0.35">
      <c r="B124" s="11"/>
      <c r="C124" s="11"/>
      <c r="D124" s="26"/>
      <c r="E124" s="16"/>
      <c r="F124" s="111"/>
      <c r="G124" s="111"/>
      <c r="H124" s="31"/>
      <c r="I124" s="29"/>
      <c r="J124" s="30"/>
      <c r="K124" s="32"/>
      <c r="L124" s="32"/>
      <c r="M124" s="32"/>
      <c r="N124" s="32"/>
      <c r="O124" s="10"/>
    </row>
    <row r="125" spans="1:15" ht="13.7" customHeight="1" thickBot="1" x14ac:dyDescent="0.4">
      <c r="B125" s="11"/>
      <c r="C125" s="11"/>
      <c r="D125" s="26"/>
      <c r="E125" s="16"/>
      <c r="F125" s="111"/>
      <c r="G125" s="111"/>
      <c r="H125" s="31"/>
      <c r="I125" s="29"/>
      <c r="J125" s="30"/>
      <c r="K125" s="32"/>
      <c r="L125" s="32"/>
      <c r="M125" s="32"/>
      <c r="N125" s="32"/>
      <c r="O125" s="10"/>
    </row>
    <row r="126" spans="1:15" ht="25.15" customHeight="1" thickBot="1" x14ac:dyDescent="0.4">
      <c r="B126" s="11"/>
      <c r="C126" s="11"/>
      <c r="D126" s="18"/>
      <c r="E126" s="219" t="s">
        <v>19</v>
      </c>
      <c r="F126" s="219"/>
      <c r="G126" s="219"/>
      <c r="H126" s="219"/>
      <c r="I126" s="234"/>
      <c r="J126" s="34">
        <f>SUM(J123,J107,L101,N77)</f>
        <v>0</v>
      </c>
      <c r="K126" s="35" t="s">
        <v>43</v>
      </c>
      <c r="L126" s="11"/>
      <c r="M126" s="11"/>
      <c r="N126" s="11"/>
      <c r="O126" s="10"/>
    </row>
    <row r="127" spans="1:15" ht="14.45" customHeight="1" x14ac:dyDescent="0.35">
      <c r="B127" s="11"/>
      <c r="C127" s="11"/>
      <c r="D127" s="18"/>
      <c r="E127" s="65"/>
      <c r="F127" s="105"/>
      <c r="G127" s="105"/>
      <c r="H127" s="65"/>
      <c r="I127" s="66"/>
      <c r="J127" s="112"/>
      <c r="K127" s="11"/>
      <c r="L127" s="11"/>
      <c r="M127" s="11"/>
      <c r="N127" s="11"/>
      <c r="O127" s="10"/>
    </row>
    <row r="128" spans="1:15" ht="26.45" customHeight="1" x14ac:dyDescent="0.35">
      <c r="B128" s="11"/>
      <c r="C128" s="11"/>
      <c r="D128" s="18"/>
      <c r="E128" s="11"/>
      <c r="F128" s="11"/>
      <c r="G128" s="11"/>
      <c r="H128" s="22"/>
      <c r="I128" s="11"/>
      <c r="J128" s="10"/>
      <c r="K128" s="11"/>
      <c r="L128" s="11"/>
      <c r="M128" s="11"/>
      <c r="N128" s="11"/>
      <c r="O128" s="10"/>
    </row>
    <row r="129" spans="1:15" s="5" customFormat="1" ht="28.15" customHeight="1" x14ac:dyDescent="0.35">
      <c r="A129" s="209"/>
      <c r="B129" s="12"/>
      <c r="C129" s="12"/>
      <c r="D129" s="67"/>
      <c r="E129" s="75" t="s">
        <v>6</v>
      </c>
      <c r="F129" s="107"/>
      <c r="G129" s="107"/>
      <c r="H129" s="49"/>
      <c r="I129" s="12"/>
      <c r="J129" s="42"/>
      <c r="K129" s="12"/>
      <c r="L129" s="12"/>
      <c r="M129" s="12"/>
      <c r="N129" s="12"/>
      <c r="O129" s="43"/>
    </row>
    <row r="130" spans="1:15" ht="21.2" customHeight="1" thickBot="1" x14ac:dyDescent="0.4">
      <c r="B130" s="11"/>
      <c r="C130" s="11"/>
      <c r="D130" s="18"/>
      <c r="E130" s="11"/>
      <c r="F130" s="11"/>
      <c r="G130" s="11"/>
      <c r="H130" s="22"/>
      <c r="I130" s="11"/>
      <c r="J130" s="10"/>
      <c r="K130" s="11"/>
      <c r="L130" s="11"/>
      <c r="M130" s="11"/>
      <c r="N130" s="11"/>
      <c r="O130" s="10"/>
    </row>
    <row r="131" spans="1:15" ht="24" thickBot="1" x14ac:dyDescent="0.4">
      <c r="B131" s="11"/>
      <c r="C131" s="74"/>
      <c r="D131" s="83" t="s">
        <v>21</v>
      </c>
      <c r="E131" s="85" t="s">
        <v>27</v>
      </c>
      <c r="F131" s="85"/>
      <c r="G131" s="85"/>
      <c r="H131" s="22"/>
      <c r="I131" s="11"/>
      <c r="J131" s="34">
        <f>J31</f>
        <v>0</v>
      </c>
      <c r="K131" s="11"/>
      <c r="L131" s="11"/>
      <c r="M131" s="11"/>
      <c r="N131" s="11"/>
      <c r="O131" s="10"/>
    </row>
    <row r="132" spans="1:15" ht="9.1999999999999993" customHeight="1" thickBot="1" x14ac:dyDescent="0.4">
      <c r="B132" s="11"/>
      <c r="C132" s="74"/>
      <c r="D132" s="83"/>
      <c r="E132" s="85"/>
      <c r="F132" s="85"/>
      <c r="G132" s="85"/>
      <c r="H132" s="22"/>
      <c r="I132" s="11"/>
      <c r="J132" s="88"/>
      <c r="K132" s="11"/>
      <c r="L132" s="11"/>
      <c r="M132" s="11"/>
      <c r="N132" s="11"/>
      <c r="O132" s="10"/>
    </row>
    <row r="133" spans="1:15" ht="24" thickBot="1" x14ac:dyDescent="0.4">
      <c r="B133" s="11"/>
      <c r="C133" s="74"/>
      <c r="D133" s="83" t="s">
        <v>22</v>
      </c>
      <c r="E133" s="85" t="s">
        <v>23</v>
      </c>
      <c r="F133" s="85"/>
      <c r="G133" s="85"/>
      <c r="H133" s="22"/>
      <c r="I133" s="11"/>
      <c r="J133" s="34">
        <f>J40</f>
        <v>0</v>
      </c>
      <c r="K133" s="11"/>
      <c r="L133" s="11"/>
      <c r="M133" s="11"/>
      <c r="N133" s="11"/>
      <c r="O133" s="10"/>
    </row>
    <row r="134" spans="1:15" ht="9.1999999999999993" customHeight="1" thickBot="1" x14ac:dyDescent="0.4">
      <c r="B134" s="11"/>
      <c r="C134" s="74"/>
      <c r="D134" s="83"/>
      <c r="E134" s="85"/>
      <c r="F134" s="85"/>
      <c r="G134" s="85"/>
      <c r="H134" s="22"/>
      <c r="I134" s="11"/>
      <c r="J134" s="88"/>
      <c r="K134" s="11"/>
      <c r="L134" s="11"/>
      <c r="M134" s="11"/>
      <c r="N134" s="11"/>
      <c r="O134" s="10"/>
    </row>
    <row r="135" spans="1:15" ht="24" thickBot="1" x14ac:dyDescent="0.4">
      <c r="B135" s="11"/>
      <c r="C135" s="74"/>
      <c r="D135" s="83" t="s">
        <v>24</v>
      </c>
      <c r="E135" s="85" t="s">
        <v>26</v>
      </c>
      <c r="F135" s="85"/>
      <c r="G135" s="85"/>
      <c r="H135" s="22"/>
      <c r="I135" s="11"/>
      <c r="J135" s="34">
        <f>N57</f>
        <v>0</v>
      </c>
      <c r="K135" s="11"/>
      <c r="L135" s="11"/>
      <c r="M135" s="11"/>
      <c r="N135" s="11"/>
      <c r="O135" s="10"/>
    </row>
    <row r="136" spans="1:15" ht="9.1999999999999993" customHeight="1" thickBot="1" x14ac:dyDescent="0.4">
      <c r="B136" s="11"/>
      <c r="C136" s="74"/>
      <c r="D136" s="83"/>
      <c r="E136" s="85"/>
      <c r="F136" s="85"/>
      <c r="G136" s="85"/>
      <c r="H136" s="22"/>
      <c r="I136" s="11"/>
      <c r="J136" s="88"/>
      <c r="K136" s="11"/>
      <c r="L136" s="11"/>
      <c r="M136" s="11"/>
      <c r="N136" s="11"/>
      <c r="O136" s="10"/>
    </row>
    <row r="137" spans="1:15" ht="24" thickBot="1" x14ac:dyDescent="0.4">
      <c r="B137" s="11"/>
      <c r="C137" s="74"/>
      <c r="D137" s="84" t="s">
        <v>4</v>
      </c>
      <c r="E137" s="86" t="s">
        <v>44</v>
      </c>
      <c r="F137" s="86"/>
      <c r="G137" s="86"/>
      <c r="H137" s="22"/>
      <c r="I137" s="11"/>
      <c r="J137" s="34">
        <f>K64</f>
        <v>0</v>
      </c>
      <c r="K137" s="11"/>
      <c r="L137" s="11"/>
      <c r="M137" s="11"/>
      <c r="N137" s="11"/>
      <c r="O137" s="10"/>
    </row>
    <row r="138" spans="1:15" ht="9.1999999999999993" customHeight="1" thickBot="1" x14ac:dyDescent="0.4">
      <c r="B138" s="11"/>
      <c r="C138" s="74"/>
      <c r="D138" s="83"/>
      <c r="E138" s="85"/>
      <c r="F138" s="85"/>
      <c r="G138" s="85"/>
      <c r="H138" s="22"/>
      <c r="I138" s="11"/>
      <c r="J138" s="88"/>
      <c r="K138" s="11"/>
      <c r="L138" s="11"/>
      <c r="M138" s="11"/>
      <c r="N138" s="11"/>
      <c r="O138" s="10"/>
    </row>
    <row r="139" spans="1:15" ht="47.25" thickBot="1" x14ac:dyDescent="0.4">
      <c r="B139" s="11"/>
      <c r="C139" s="74"/>
      <c r="D139" s="68" t="s">
        <v>5</v>
      </c>
      <c r="E139" s="87" t="s">
        <v>45</v>
      </c>
      <c r="F139" s="87"/>
      <c r="G139" s="87"/>
      <c r="H139" s="22"/>
      <c r="I139" s="11"/>
      <c r="J139" s="34">
        <f>K69</f>
        <v>0</v>
      </c>
      <c r="K139" s="11"/>
      <c r="L139" s="11"/>
      <c r="M139" s="11"/>
      <c r="N139" s="11"/>
      <c r="O139" s="10"/>
    </row>
    <row r="140" spans="1:15" ht="9.1999999999999993" customHeight="1" thickBot="1" x14ac:dyDescent="0.4">
      <c r="B140" s="11"/>
      <c r="C140" s="74"/>
      <c r="D140" s="83"/>
      <c r="E140" s="85"/>
      <c r="F140" s="85"/>
      <c r="G140" s="85"/>
      <c r="H140" s="22"/>
      <c r="I140" s="11"/>
      <c r="J140" s="88"/>
      <c r="K140" s="11"/>
      <c r="L140" s="11"/>
      <c r="M140" s="11"/>
      <c r="N140" s="11"/>
      <c r="O140" s="10"/>
    </row>
    <row r="141" spans="1:15" ht="24" thickBot="1" x14ac:dyDescent="0.4">
      <c r="B141" s="11"/>
      <c r="C141" s="74"/>
      <c r="D141" s="84" t="s">
        <v>48</v>
      </c>
      <c r="E141" s="86" t="s">
        <v>46</v>
      </c>
      <c r="F141" s="86"/>
      <c r="G141" s="86"/>
      <c r="H141" s="22"/>
      <c r="I141" s="11"/>
      <c r="J141" s="34">
        <f>L101</f>
        <v>0</v>
      </c>
      <c r="K141" s="11"/>
      <c r="L141" s="11"/>
      <c r="M141" s="11"/>
      <c r="N141" s="11"/>
      <c r="O141" s="10"/>
    </row>
    <row r="142" spans="1:15" hidden="1" x14ac:dyDescent="0.35">
      <c r="B142" s="11"/>
      <c r="C142" s="74"/>
      <c r="D142" s="84" t="s">
        <v>30</v>
      </c>
      <c r="E142" s="86" t="s">
        <v>47</v>
      </c>
      <c r="F142" s="86"/>
      <c r="G142" s="86"/>
      <c r="H142" s="22"/>
      <c r="I142" s="11"/>
      <c r="J142" s="89" t="e">
        <f>#REF!</f>
        <v>#REF!</v>
      </c>
      <c r="K142" s="11"/>
      <c r="L142" s="11"/>
      <c r="M142" s="11"/>
      <c r="N142" s="11"/>
      <c r="O142" s="10"/>
    </row>
    <row r="143" spans="1:15" ht="9.1999999999999993" customHeight="1" thickBot="1" x14ac:dyDescent="0.4">
      <c r="B143" s="11"/>
      <c r="C143" s="74"/>
      <c r="D143" s="83"/>
      <c r="E143" s="85"/>
      <c r="F143" s="85"/>
      <c r="G143" s="85"/>
      <c r="H143" s="22"/>
      <c r="I143" s="11"/>
      <c r="J143" s="88"/>
      <c r="K143" s="11"/>
      <c r="L143" s="11"/>
      <c r="M143" s="11"/>
      <c r="N143" s="11"/>
      <c r="O143" s="10"/>
    </row>
    <row r="144" spans="1:15" ht="24" thickBot="1" x14ac:dyDescent="0.4">
      <c r="B144" s="11"/>
      <c r="C144" s="74"/>
      <c r="D144" s="84" t="s">
        <v>59</v>
      </c>
      <c r="E144" s="86" t="s">
        <v>47</v>
      </c>
      <c r="F144" s="86"/>
      <c r="G144" s="86"/>
      <c r="H144" s="22"/>
      <c r="I144" s="11"/>
      <c r="J144" s="34">
        <f>J107</f>
        <v>0</v>
      </c>
      <c r="K144" s="11"/>
      <c r="L144" s="11"/>
      <c r="M144" s="11"/>
      <c r="N144" s="11"/>
      <c r="O144" s="10"/>
    </row>
    <row r="145" spans="1:15" hidden="1" x14ac:dyDescent="0.35">
      <c r="B145" s="11"/>
      <c r="C145" s="74"/>
      <c r="D145" s="84" t="s">
        <v>30</v>
      </c>
      <c r="E145" s="86" t="s">
        <v>47</v>
      </c>
      <c r="F145" s="86"/>
      <c r="G145" s="86"/>
      <c r="H145" s="22"/>
      <c r="I145" s="11"/>
      <c r="J145" s="89">
        <f>J107</f>
        <v>0</v>
      </c>
      <c r="K145" s="11"/>
      <c r="L145" s="11"/>
      <c r="M145" s="11"/>
      <c r="N145" s="11"/>
      <c r="O145" s="10"/>
    </row>
    <row r="146" spans="1:15" ht="9.1999999999999993" customHeight="1" thickBot="1" x14ac:dyDescent="0.4">
      <c r="B146" s="11"/>
      <c r="C146" s="74"/>
      <c r="D146" s="83"/>
      <c r="E146" s="85"/>
      <c r="F146" s="85"/>
      <c r="G146" s="85"/>
      <c r="H146" s="22"/>
      <c r="I146" s="11"/>
      <c r="J146" s="88"/>
      <c r="K146" s="11"/>
      <c r="L146" s="11"/>
      <c r="M146" s="11"/>
      <c r="N146" s="11"/>
      <c r="O146" s="10"/>
    </row>
    <row r="147" spans="1:15" s="7" customFormat="1" ht="24" thickBot="1" x14ac:dyDescent="0.4">
      <c r="A147" s="212"/>
      <c r="B147" s="19"/>
      <c r="C147" s="85"/>
      <c r="D147" s="84" t="s">
        <v>42</v>
      </c>
      <c r="E147" s="86" t="s">
        <v>25</v>
      </c>
      <c r="F147" s="86"/>
      <c r="G147" s="86"/>
      <c r="H147" s="69"/>
      <c r="I147" s="19"/>
      <c r="J147" s="34">
        <f>J123</f>
        <v>0</v>
      </c>
      <c r="K147" s="19"/>
      <c r="L147" s="19"/>
      <c r="M147" s="19"/>
      <c r="N147" s="19"/>
      <c r="O147" s="156"/>
    </row>
    <row r="148" spans="1:15" ht="24" thickBot="1" x14ac:dyDescent="0.4">
      <c r="B148" s="11"/>
      <c r="C148" s="11"/>
      <c r="D148" s="68"/>
      <c r="E148" s="11"/>
      <c r="F148" s="11"/>
      <c r="G148" s="11"/>
      <c r="H148" s="22"/>
      <c r="I148" s="11"/>
      <c r="J148" s="30"/>
      <c r="K148" s="11"/>
      <c r="L148" s="11"/>
      <c r="M148" s="11"/>
      <c r="N148" s="11"/>
      <c r="O148" s="10"/>
    </row>
    <row r="149" spans="1:15" ht="24" thickBot="1" x14ac:dyDescent="0.4">
      <c r="B149" s="11"/>
      <c r="C149" s="11"/>
      <c r="D149" s="18"/>
      <c r="E149" s="19" t="s">
        <v>28</v>
      </c>
      <c r="F149" s="19"/>
      <c r="G149" s="19"/>
      <c r="H149" s="22"/>
      <c r="I149" s="11"/>
      <c r="J149" s="34">
        <f>SUM(J131,J133,J135,J137,J139,J141,J144,J147)</f>
        <v>0</v>
      </c>
      <c r="K149" s="11"/>
      <c r="L149" s="11"/>
      <c r="M149" s="11"/>
      <c r="N149" s="11"/>
      <c r="O149" s="10"/>
    </row>
    <row r="150" spans="1:15" ht="18.2" customHeight="1" x14ac:dyDescent="0.35">
      <c r="B150" s="11"/>
      <c r="C150" s="11"/>
      <c r="D150" s="18"/>
      <c r="E150" s="19"/>
      <c r="F150" s="19"/>
      <c r="G150" s="19"/>
      <c r="H150" s="22"/>
      <c r="I150" s="11"/>
      <c r="J150" s="30"/>
      <c r="K150" s="11"/>
      <c r="L150" s="11"/>
      <c r="M150" s="11"/>
      <c r="N150" s="11"/>
      <c r="O150" s="10"/>
    </row>
    <row r="151" spans="1:15" ht="22.7" customHeight="1" x14ac:dyDescent="0.35">
      <c r="B151" s="11"/>
      <c r="C151" s="11"/>
      <c r="D151" s="18"/>
      <c r="E151" s="11"/>
      <c r="F151" s="11"/>
      <c r="G151" s="11"/>
      <c r="H151" s="22"/>
      <c r="I151" s="11"/>
      <c r="J151" s="27"/>
      <c r="K151" s="11"/>
      <c r="L151" s="11"/>
      <c r="M151" s="11"/>
      <c r="N151" s="11"/>
      <c r="O151" s="10"/>
    </row>
    <row r="152" spans="1:15" s="5" customFormat="1" ht="27.2" customHeight="1" x14ac:dyDescent="0.35">
      <c r="A152" s="209"/>
      <c r="B152" s="12"/>
      <c r="C152" s="12"/>
      <c r="D152" s="67"/>
      <c r="E152" s="36" t="s">
        <v>31</v>
      </c>
      <c r="F152" s="36"/>
      <c r="G152" s="36"/>
      <c r="H152" s="49"/>
      <c r="I152" s="12"/>
      <c r="J152" s="94"/>
      <c r="K152" s="12"/>
      <c r="L152" s="12"/>
      <c r="M152" s="12"/>
      <c r="N152" s="12"/>
      <c r="O152" s="43"/>
    </row>
    <row r="153" spans="1:15" ht="24" thickBot="1" x14ac:dyDescent="0.4">
      <c r="B153" s="11"/>
      <c r="C153" s="11"/>
      <c r="D153" s="18"/>
      <c r="E153" s="11"/>
      <c r="F153" s="11"/>
      <c r="G153" s="11"/>
      <c r="H153" s="22"/>
      <c r="I153" s="11"/>
      <c r="J153" s="27"/>
      <c r="K153" s="11"/>
      <c r="L153" s="11"/>
      <c r="M153" s="11"/>
      <c r="N153" s="11"/>
      <c r="O153" s="10"/>
    </row>
    <row r="154" spans="1:15" ht="24" thickBot="1" x14ac:dyDescent="0.4">
      <c r="B154" s="11"/>
      <c r="C154" s="11"/>
      <c r="D154" s="18"/>
      <c r="E154" s="114" t="s">
        <v>62</v>
      </c>
      <c r="F154" s="115"/>
      <c r="G154" s="19"/>
      <c r="H154" s="22"/>
      <c r="I154" s="11"/>
      <c r="J154" s="95"/>
      <c r="K154" s="11"/>
      <c r="L154" s="11"/>
      <c r="M154" s="11"/>
      <c r="N154" s="11"/>
      <c r="O154" s="10"/>
    </row>
    <row r="155" spans="1:15" s="163" customFormat="1" ht="9.1999999999999993" customHeight="1" thickBot="1" x14ac:dyDescent="0.4">
      <c r="A155" s="205"/>
      <c r="B155" s="159"/>
      <c r="C155" s="159"/>
      <c r="D155" s="198"/>
      <c r="E155" s="199"/>
      <c r="F155" s="199"/>
      <c r="G155" s="199"/>
      <c r="H155" s="164"/>
      <c r="I155" s="159"/>
      <c r="J155" s="200"/>
      <c r="K155" s="159"/>
      <c r="L155" s="159"/>
      <c r="M155" s="159"/>
      <c r="N155" s="159"/>
      <c r="O155" s="160"/>
    </row>
    <row r="156" spans="1:15" ht="24" thickBot="1" x14ac:dyDescent="0.4">
      <c r="B156" s="11"/>
      <c r="C156" s="11"/>
      <c r="D156" s="18"/>
      <c r="E156" s="114" t="s">
        <v>62</v>
      </c>
      <c r="F156" s="115"/>
      <c r="G156" s="19"/>
      <c r="H156" s="22"/>
      <c r="I156" s="11"/>
      <c r="J156" s="95"/>
      <c r="K156" s="11"/>
      <c r="L156" s="11"/>
      <c r="M156" s="11"/>
      <c r="N156" s="11"/>
      <c r="O156" s="10"/>
    </row>
    <row r="157" spans="1:15" s="163" customFormat="1" ht="9.1999999999999993" customHeight="1" thickBot="1" x14ac:dyDescent="0.4">
      <c r="A157" s="205"/>
      <c r="B157" s="159"/>
      <c r="C157" s="159"/>
      <c r="D157" s="198"/>
      <c r="E157" s="199"/>
      <c r="F157" s="199"/>
      <c r="G157" s="199"/>
      <c r="H157" s="164"/>
      <c r="I157" s="159"/>
      <c r="J157" s="200"/>
      <c r="K157" s="159"/>
      <c r="L157" s="159"/>
      <c r="M157" s="159"/>
      <c r="N157" s="159"/>
      <c r="O157" s="160"/>
    </row>
    <row r="158" spans="1:15" ht="24" thickBot="1" x14ac:dyDescent="0.4">
      <c r="B158" s="11"/>
      <c r="C158" s="11"/>
      <c r="D158" s="18"/>
      <c r="E158" s="114" t="s">
        <v>62</v>
      </c>
      <c r="F158" s="115"/>
      <c r="G158" s="19"/>
      <c r="H158" s="22"/>
      <c r="I158" s="11"/>
      <c r="J158" s="95"/>
      <c r="K158" s="11"/>
      <c r="L158" s="11"/>
      <c r="M158" s="11"/>
      <c r="N158" s="11"/>
      <c r="O158" s="10"/>
    </row>
    <row r="159" spans="1:15" s="163" customFormat="1" ht="9.1999999999999993" customHeight="1" thickBot="1" x14ac:dyDescent="0.4">
      <c r="A159" s="205"/>
      <c r="B159" s="159"/>
      <c r="C159" s="159"/>
      <c r="D159" s="198"/>
      <c r="E159" s="199"/>
      <c r="F159" s="199"/>
      <c r="G159" s="199"/>
      <c r="H159" s="164"/>
      <c r="I159" s="159"/>
      <c r="J159" s="200"/>
      <c r="K159" s="159"/>
      <c r="L159" s="159"/>
      <c r="M159" s="159"/>
      <c r="N159" s="159"/>
      <c r="O159" s="160"/>
    </row>
    <row r="160" spans="1:15" ht="24" thickBot="1" x14ac:dyDescent="0.4">
      <c r="B160" s="11"/>
      <c r="C160" s="11"/>
      <c r="D160" s="18"/>
      <c r="E160" s="114" t="s">
        <v>62</v>
      </c>
      <c r="F160" s="115"/>
      <c r="G160" s="19"/>
      <c r="H160" s="22"/>
      <c r="I160" s="11"/>
      <c r="J160" s="95"/>
      <c r="K160" s="11"/>
      <c r="L160" s="11"/>
      <c r="M160" s="11"/>
      <c r="N160" s="11"/>
      <c r="O160" s="10"/>
    </row>
    <row r="161" spans="1:15" s="163" customFormat="1" x14ac:dyDescent="0.35">
      <c r="A161" s="205"/>
      <c r="B161" s="159"/>
      <c r="C161" s="159"/>
      <c r="D161" s="162"/>
      <c r="E161" s="201"/>
      <c r="F161" s="202"/>
      <c r="G161" s="199"/>
      <c r="H161" s="164"/>
      <c r="I161" s="159"/>
      <c r="J161" s="186"/>
      <c r="K161" s="159"/>
      <c r="L161" s="159"/>
      <c r="M161" s="159"/>
      <c r="N161" s="159"/>
      <c r="O161" s="160"/>
    </row>
    <row r="162" spans="1:15" s="163" customFormat="1" ht="144.75" customHeight="1" x14ac:dyDescent="0.35">
      <c r="A162" s="205"/>
      <c r="B162" s="159"/>
      <c r="C162" s="159"/>
      <c r="D162" s="162"/>
      <c r="E162" s="201"/>
      <c r="F162" s="202"/>
      <c r="G162" s="199"/>
      <c r="H162" s="164"/>
      <c r="I162" s="159"/>
      <c r="J162" s="186"/>
      <c r="K162" s="159"/>
      <c r="L162" s="159"/>
      <c r="M162" s="159"/>
      <c r="N162" s="159"/>
      <c r="O162" s="160"/>
    </row>
    <row r="163" spans="1:15" s="163" customFormat="1" x14ac:dyDescent="0.35">
      <c r="A163" s="205"/>
      <c r="B163" s="159"/>
      <c r="C163" s="159"/>
      <c r="D163" s="162"/>
      <c r="E163" s="201"/>
      <c r="F163" s="202"/>
      <c r="G163" s="199"/>
      <c r="H163" s="164"/>
      <c r="I163" s="159"/>
      <c r="J163" s="186"/>
      <c r="K163" s="159"/>
      <c r="L163" s="159"/>
      <c r="M163" s="159"/>
      <c r="N163" s="159"/>
      <c r="O163" s="160"/>
    </row>
    <row r="164" spans="1:15" s="163" customFormat="1" x14ac:dyDescent="0.35">
      <c r="A164" s="205"/>
      <c r="B164" s="275" t="s">
        <v>69</v>
      </c>
      <c r="C164" s="159"/>
      <c r="D164" s="162"/>
      <c r="E164" s="201"/>
      <c r="F164" s="202"/>
      <c r="G164" s="199"/>
      <c r="H164" s="164"/>
      <c r="I164" s="159"/>
      <c r="J164" s="186"/>
      <c r="K164" s="159"/>
      <c r="L164" s="159"/>
      <c r="M164" s="159"/>
      <c r="N164" s="159"/>
      <c r="O164" s="160"/>
    </row>
    <row r="165" spans="1:15" s="163" customFormat="1" x14ac:dyDescent="0.35">
      <c r="A165" s="205"/>
      <c r="B165" s="275" t="s">
        <v>70</v>
      </c>
      <c r="C165" s="159"/>
      <c r="D165" s="162"/>
      <c r="E165" s="201"/>
      <c r="F165" s="202"/>
      <c r="G165" s="199"/>
      <c r="H165" s="164"/>
      <c r="I165" s="159"/>
      <c r="J165" s="186"/>
      <c r="K165" s="159"/>
      <c r="L165" s="159"/>
      <c r="M165" s="159"/>
      <c r="N165" s="159"/>
      <c r="O165" s="160"/>
    </row>
    <row r="166" spans="1:15" s="163" customFormat="1" x14ac:dyDescent="0.35">
      <c r="A166" s="205"/>
      <c r="B166" s="159"/>
      <c r="C166" s="159"/>
      <c r="D166" s="162"/>
      <c r="E166" s="201"/>
      <c r="F166" s="202"/>
      <c r="G166" s="199"/>
      <c r="H166" s="164"/>
      <c r="I166" s="159"/>
      <c r="J166" s="186"/>
      <c r="K166" s="159"/>
      <c r="L166" s="159"/>
      <c r="M166" s="159"/>
      <c r="N166" s="159"/>
      <c r="O166" s="160"/>
    </row>
    <row r="167" spans="1:15" s="163" customFormat="1" x14ac:dyDescent="0.35">
      <c r="A167" s="205"/>
      <c r="B167" s="159"/>
      <c r="C167" s="159"/>
      <c r="D167" s="162"/>
      <c r="E167" s="201"/>
      <c r="F167" s="202"/>
      <c r="G167" s="199"/>
      <c r="H167" s="164"/>
      <c r="I167" s="159"/>
      <c r="J167" s="186"/>
      <c r="K167" s="159"/>
      <c r="L167" s="159"/>
      <c r="M167" s="159"/>
      <c r="N167" s="159"/>
      <c r="O167" s="160"/>
    </row>
    <row r="168" spans="1:15" s="163" customFormat="1" x14ac:dyDescent="0.35">
      <c r="A168" s="205"/>
      <c r="B168" s="159"/>
      <c r="C168" s="159"/>
      <c r="D168" s="162"/>
      <c r="E168" s="201"/>
      <c r="F168" s="202"/>
      <c r="G168" s="199"/>
      <c r="H168" s="164"/>
      <c r="I168" s="159"/>
      <c r="J168" s="186"/>
      <c r="K168" s="159"/>
      <c r="L168" s="159"/>
      <c r="M168" s="159"/>
      <c r="N168" s="159"/>
      <c r="O168" s="160"/>
    </row>
    <row r="169" spans="1:15" s="163" customFormat="1" x14ac:dyDescent="0.35">
      <c r="A169" s="205"/>
      <c r="B169" s="159"/>
      <c r="C169" s="159"/>
      <c r="D169" s="162"/>
      <c r="E169" s="201"/>
      <c r="F169" s="202"/>
      <c r="G169" s="199"/>
      <c r="H169" s="164"/>
      <c r="I169" s="159"/>
      <c r="J169" s="186"/>
      <c r="K169" s="159"/>
      <c r="L169" s="159"/>
      <c r="M169" s="159"/>
      <c r="N169" s="159"/>
      <c r="O169" s="160"/>
    </row>
    <row r="170" spans="1:15" s="163" customFormat="1" x14ac:dyDescent="0.35">
      <c r="A170" s="205"/>
      <c r="B170" s="159"/>
      <c r="C170" s="159"/>
      <c r="D170" s="162"/>
      <c r="E170" s="201"/>
      <c r="F170" s="202"/>
      <c r="G170" s="199"/>
      <c r="H170" s="164"/>
      <c r="I170" s="159"/>
      <c r="J170" s="186"/>
      <c r="K170" s="159"/>
      <c r="L170" s="159"/>
      <c r="M170" s="159"/>
      <c r="N170" s="159"/>
      <c r="O170" s="160"/>
    </row>
    <row r="171" spans="1:15" s="163" customFormat="1" x14ac:dyDescent="0.35">
      <c r="A171" s="205"/>
      <c r="B171" s="159"/>
      <c r="C171" s="159"/>
      <c r="D171" s="162"/>
      <c r="E171" s="159"/>
      <c r="F171" s="159"/>
      <c r="G171" s="159"/>
      <c r="H171" s="164"/>
      <c r="I171" s="159"/>
      <c r="J171" s="160"/>
      <c r="K171" s="159"/>
      <c r="L171" s="159"/>
      <c r="M171" s="159"/>
      <c r="N171" s="159"/>
      <c r="O171" s="160"/>
    </row>
    <row r="172" spans="1:15" s="163" customFormat="1" x14ac:dyDescent="0.35">
      <c r="A172" s="205"/>
      <c r="D172" s="203"/>
      <c r="H172" s="204"/>
      <c r="J172" s="205"/>
      <c r="N172" s="159"/>
      <c r="O172" s="205"/>
    </row>
    <row r="173" spans="1:15" s="163" customFormat="1" x14ac:dyDescent="0.35">
      <c r="A173" s="205"/>
      <c r="D173" s="203"/>
      <c r="H173" s="204"/>
      <c r="J173" s="205"/>
      <c r="N173" s="159"/>
      <c r="O173" s="205"/>
    </row>
    <row r="174" spans="1:15" s="163" customFormat="1" x14ac:dyDescent="0.35">
      <c r="A174" s="205"/>
      <c r="D174" s="203"/>
      <c r="H174" s="204"/>
      <c r="J174" s="205"/>
      <c r="O174" s="205"/>
    </row>
    <row r="175" spans="1:15" s="163" customFormat="1" x14ac:dyDescent="0.35">
      <c r="A175" s="205"/>
      <c r="D175" s="203"/>
      <c r="H175" s="204"/>
      <c r="J175" s="205"/>
      <c r="O175" s="205"/>
    </row>
    <row r="176" spans="1:15" s="163" customFormat="1" x14ac:dyDescent="0.35">
      <c r="A176" s="205"/>
      <c r="D176" s="203"/>
      <c r="H176" s="204"/>
      <c r="J176" s="205"/>
      <c r="O176" s="205"/>
    </row>
    <row r="177" spans="1:15" s="163" customFormat="1" x14ac:dyDescent="0.35">
      <c r="A177" s="205"/>
      <c r="D177" s="203"/>
      <c r="H177" s="204"/>
      <c r="J177" s="205"/>
      <c r="O177" s="205"/>
    </row>
    <row r="178" spans="1:15" s="163" customFormat="1" x14ac:dyDescent="0.35">
      <c r="A178" s="205"/>
      <c r="D178" s="203"/>
      <c r="H178" s="204"/>
      <c r="J178" s="205"/>
      <c r="O178" s="205"/>
    </row>
    <row r="179" spans="1:15" s="163" customFormat="1" x14ac:dyDescent="0.35">
      <c r="A179" s="205"/>
      <c r="D179" s="203"/>
      <c r="H179" s="204"/>
      <c r="J179" s="205"/>
      <c r="O179" s="205"/>
    </row>
  </sheetData>
  <sheetProtection algorithmName="SHA-512" hashValue="na0tqKW8aiCfiDKRvBgnI4ZhdMRv1XCU9ojPR8/lMvHsjmH7ywGAcOcYe28GXsEWNdVgOcWJB5XGPT1uWKZXYA==" saltValue="TIh/RbboV8F3vrJgrOEabg==" spinCount="100000" sheet="1" objects="1" scenarios="1" selectLockedCells="1"/>
  <mergeCells count="90">
    <mergeCell ref="K112:N112"/>
    <mergeCell ref="M105:N105"/>
    <mergeCell ref="K121:N121"/>
    <mergeCell ref="K115:N115"/>
    <mergeCell ref="K118:N118"/>
    <mergeCell ref="K109:N109"/>
    <mergeCell ref="K105:L105"/>
    <mergeCell ref="K71:N71"/>
    <mergeCell ref="E73:F74"/>
    <mergeCell ref="K73:N73"/>
    <mergeCell ref="I82:I83"/>
    <mergeCell ref="J82:J83"/>
    <mergeCell ref="K82:N83"/>
    <mergeCell ref="H82:H83"/>
    <mergeCell ref="K28:N28"/>
    <mergeCell ref="K29:N29"/>
    <mergeCell ref="K55:N55"/>
    <mergeCell ref="E64:F64"/>
    <mergeCell ref="K64:N64"/>
    <mergeCell ref="K20:N20"/>
    <mergeCell ref="K21:N21"/>
    <mergeCell ref="I7:N7"/>
    <mergeCell ref="D42:N42"/>
    <mergeCell ref="K41:N41"/>
    <mergeCell ref="H35:H36"/>
    <mergeCell ref="J35:J36"/>
    <mergeCell ref="D13:N13"/>
    <mergeCell ref="K24:N24"/>
    <mergeCell ref="K33:N33"/>
    <mergeCell ref="K25:N25"/>
    <mergeCell ref="D33:H33"/>
    <mergeCell ref="E31:I31"/>
    <mergeCell ref="I15:I16"/>
    <mergeCell ref="I35:I36"/>
    <mergeCell ref="K27:N27"/>
    <mergeCell ref="K104:L104"/>
    <mergeCell ref="J90:J91"/>
    <mergeCell ref="K90:N91"/>
    <mergeCell ref="J94:J95"/>
    <mergeCell ref="K94:N95"/>
    <mergeCell ref="K103:N103"/>
    <mergeCell ref="B9:H9"/>
    <mergeCell ref="B10:H10"/>
    <mergeCell ref="B7:H7"/>
    <mergeCell ref="K38:N38"/>
    <mergeCell ref="J107:K107"/>
    <mergeCell ref="H86:H87"/>
    <mergeCell ref="K86:N87"/>
    <mergeCell ref="I86:I87"/>
    <mergeCell ref="J86:J87"/>
    <mergeCell ref="K46:N46"/>
    <mergeCell ref="K49:N49"/>
    <mergeCell ref="K52:N52"/>
    <mergeCell ref="K17:N17"/>
    <mergeCell ref="K18:N18"/>
    <mergeCell ref="K19:N19"/>
    <mergeCell ref="K23:N23"/>
    <mergeCell ref="E126:I126"/>
    <mergeCell ref="H98:H99"/>
    <mergeCell ref="I98:I99"/>
    <mergeCell ref="H90:H91"/>
    <mergeCell ref="I90:I91"/>
    <mergeCell ref="H94:H95"/>
    <mergeCell ref="I94:I95"/>
    <mergeCell ref="H103:H104"/>
    <mergeCell ref="E105:F105"/>
    <mergeCell ref="E90:F91"/>
    <mergeCell ref="K84:N84"/>
    <mergeCell ref="K98:N99"/>
    <mergeCell ref="J98:J99"/>
    <mergeCell ref="E82:F83"/>
    <mergeCell ref="E94:F95"/>
    <mergeCell ref="E98:F99"/>
    <mergeCell ref="E86:F87"/>
    <mergeCell ref="A1:A10"/>
    <mergeCell ref="K69:N69"/>
    <mergeCell ref="D60:N60"/>
    <mergeCell ref="L101:M101"/>
    <mergeCell ref="E57:I57"/>
    <mergeCell ref="E80:F80"/>
    <mergeCell ref="E69:F70"/>
    <mergeCell ref="E65:F65"/>
    <mergeCell ref="K65:N65"/>
    <mergeCell ref="E66:F66"/>
    <mergeCell ref="K66:N66"/>
    <mergeCell ref="E67:F67"/>
    <mergeCell ref="K67:N67"/>
    <mergeCell ref="E75:F76"/>
    <mergeCell ref="K75:N75"/>
    <mergeCell ref="E71:F72"/>
  </mergeCells>
  <pageMargins left="0.51181102362204722" right="0.59055118110236227" top="0.78740157480314965" bottom="0.59055118110236227" header="0.31496062992125984" footer="0.51181102362204722"/>
  <pageSetup paperSize="9" scale="45" fitToHeight="0" orientation="portrait" r:id="rId1"/>
  <headerFooter>
    <oddFooter xml:space="preserve">&amp;LSAB 69120-1  02/22&amp;RSeite  &amp;P von &amp;N  </oddFooter>
  </headerFooter>
  <rowBreaks count="2" manualBreakCount="2">
    <brk id="59" max="16383" man="1"/>
    <brk id="10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Ausgabenvorausschau</vt:lpstr>
      <vt:lpstr>Ausgabenvorausschau!Druckbereich</vt:lpstr>
      <vt:lpstr>Ausgabenvorausschau!Print_Area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</dc:creator>
  <cp:lastModifiedBy>Kunzmann, Antje</cp:lastModifiedBy>
  <cp:lastPrinted>2025-04-14T11:11:56Z</cp:lastPrinted>
  <dcterms:created xsi:type="dcterms:W3CDTF">2006-09-16T00:00:00Z</dcterms:created>
  <dcterms:modified xsi:type="dcterms:W3CDTF">2025-04-14T11:15:04Z</dcterms:modified>
</cp:coreProperties>
</file>